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场地水电物业补贴公示信息" sheetId="3" r:id="rId1"/>
    <sheet name="一次性创业补贴公示信息" sheetId="1" r:id="rId2"/>
    <sheet name="新吸纳就业人员" sheetId="4" r:id="rId3"/>
  </sheets>
  <definedNames>
    <definedName name="_xlnm._FilterDatabase" localSheetId="0" hidden="1">场地水电物业补贴公示信息!$A$3:$F$179</definedName>
    <definedName name="_xlnm.Print_Titles" localSheetId="1">一次性创业补贴公示信息!$1:$3</definedName>
    <definedName name="_xlnm.Print_Titles" localSheetId="0">场地水电物业补贴公示信息!$1:$3</definedName>
    <definedName name="_xlnm.Print_Titles" localSheetId="2">新吸纳就业人员!$1:$3</definedName>
  </definedNames>
  <calcPr calcId="144525" concurrentCalc="0"/>
</workbook>
</file>

<file path=xl/sharedStrings.xml><?xml version="1.0" encoding="utf-8"?>
<sst xmlns="http://schemas.openxmlformats.org/spreadsheetml/2006/main" count="509" uniqueCount="267">
  <si>
    <t>2022年第四季度第5批南宁市本级孵化企业场地水电物业补贴公示</t>
  </si>
  <si>
    <t>制表单位：   南宁市劳动就业服务管理中心                                                                       单位：元</t>
  </si>
  <si>
    <t>序号</t>
  </si>
  <si>
    <t>孵化基地名称</t>
  </si>
  <si>
    <t>孵化企业名称</t>
  </si>
  <si>
    <t>申请补贴开始年月</t>
  </si>
  <si>
    <t>申请补贴结束年月</t>
  </si>
  <si>
    <t>补贴总金额</t>
  </si>
  <si>
    <t>南宁市三科医疗器械有限责任公司</t>
  </si>
  <si>
    <t>南宁高新区几许规划设计工作室</t>
  </si>
  <si>
    <t>南宁高新区小牛角节能科技工作室</t>
  </si>
  <si>
    <t>广西铭海投资有限公司</t>
  </si>
  <si>
    <t>广西建城贸易有限公司</t>
  </si>
  <si>
    <t>广西南宁五象科技企业孵化器有限公司</t>
  </si>
  <si>
    <t>广西智辰科技有限公司</t>
  </si>
  <si>
    <t>南宁市米然商贸有限公司</t>
  </si>
  <si>
    <t>广西矩阵电子商务有限公司</t>
  </si>
  <si>
    <t>南宁市联证工程咨询有限公司</t>
  </si>
  <si>
    <t>广西南宁华邦建材有限公司</t>
  </si>
  <si>
    <t>广西南宁市新水家居装饰有限公司</t>
  </si>
  <si>
    <t>广西南宁奇跃文化传媒有限公司</t>
  </si>
  <si>
    <t>南宁市云鸥国际贸易有限公司</t>
  </si>
  <si>
    <t>广西同康科技有限责任公司</t>
  </si>
  <si>
    <t>南宁市华睿鑫医疗科技有限公司</t>
  </si>
  <si>
    <t>南宁魔法星法律咨询服务有限公司</t>
  </si>
  <si>
    <t>广西南宁市博瑞包装有限公司</t>
  </si>
  <si>
    <t>广西八桂来电子商务有限公司</t>
  </si>
  <si>
    <t>广西金狮医疗科技有限公司</t>
  </si>
  <si>
    <t>南宁彗星法律咨询服务有限公司</t>
  </si>
  <si>
    <t>广西南宁钻石梦想创意孵化基地有限公司</t>
  </si>
  <si>
    <t>广西人道咨询有限公司</t>
  </si>
  <si>
    <t>广西城投三江电子科技有限公司</t>
  </si>
  <si>
    <t>广西弘展医药科技有限公司</t>
  </si>
  <si>
    <t>南宁景顺机电设备有限公司</t>
  </si>
  <si>
    <t>广西第六原素装饰设计有限公司</t>
  </si>
  <si>
    <t>广西梦工谷科技有限公司</t>
  </si>
  <si>
    <t>广西益昇文化传媒有限公司</t>
  </si>
  <si>
    <t>广西芝高医疗科技有限公司</t>
  </si>
  <si>
    <t>广西允和防火材料有限公司</t>
  </si>
  <si>
    <t>广西合众汇医疗投资有限公司</t>
  </si>
  <si>
    <t>广西西士达新材料科技有限公司</t>
  </si>
  <si>
    <t>南宁高新区西仕达新材料经营部</t>
  </si>
  <si>
    <t>广西赤道文化传媒有限公司</t>
  </si>
  <si>
    <t>广西扬舟信息科技有限公司</t>
  </si>
  <si>
    <t>广西知华敏行专利代理事务所（普通合伙）</t>
  </si>
  <si>
    <t>广西南立水务科技有限公司</t>
  </si>
  <si>
    <t>广西佰扬裕盛贸易有限公司</t>
  </si>
  <si>
    <t>南宁市鑫农农业有限公司</t>
  </si>
  <si>
    <t>广西维烨知识产权服务有限公司</t>
  </si>
  <si>
    <t>广西南宁工易富科技有限公司</t>
  </si>
  <si>
    <t>南宁才聚软件科技有限公司</t>
  </si>
  <si>
    <t>南宁蓝讯商贸有限公司</t>
  </si>
  <si>
    <t>广西南宁森耕八桂农业服务有限公司</t>
  </si>
  <si>
    <t>广西晟心医药科技有限公司</t>
  </si>
  <si>
    <t>广西东华升环保科技有限公司</t>
  </si>
  <si>
    <t>广西富鸿自动化科技有限公司</t>
  </si>
  <si>
    <t>广西薛富贸易有限公司</t>
  </si>
  <si>
    <t>广西众瑞作物科学有限公司</t>
  </si>
  <si>
    <t>广西桂湾荣工程劳务有限公司</t>
  </si>
  <si>
    <t>广西佐森贸易有限公司</t>
  </si>
  <si>
    <t>广西会响电子科技有限公司</t>
  </si>
  <si>
    <t>广西南宁汇德鲸州医药科技有限公司</t>
  </si>
  <si>
    <t>广西南宁亦景文化传媒有限公司</t>
  </si>
  <si>
    <t>南宁跃盛威商贸有限公司</t>
  </si>
  <si>
    <t>广西桂核科技有限公司</t>
  </si>
  <si>
    <t>广西科创葳工程技术服务有限公司</t>
  </si>
  <si>
    <t>广西南宁佐田农资有限公司</t>
  </si>
  <si>
    <t>南宁市尚和嘉贸易有限公司</t>
  </si>
  <si>
    <t>广西易成素养教育科技有限公司</t>
  </si>
  <si>
    <t>南宁孩子城贸易有限公司</t>
  </si>
  <si>
    <t>广西鑫明净家政有限公司</t>
  </si>
  <si>
    <t>广西明冠丰农业科技有限公司</t>
  </si>
  <si>
    <t>广西左通贸易有限公司</t>
  </si>
  <si>
    <t>广西天之然农业开发有限公司</t>
  </si>
  <si>
    <t>广西华源体育有限公司</t>
  </si>
  <si>
    <t>广西百益投资有限公司</t>
  </si>
  <si>
    <t>广西众立方装饰有限公司</t>
  </si>
  <si>
    <t>南宁凡西文化传播有限公司</t>
  </si>
  <si>
    <t>广西领信文化有限公司</t>
  </si>
  <si>
    <t>南宁市江南区壹流纹身美容工作室</t>
  </si>
  <si>
    <t>广西南宁市吉智人力资源服务有限公司</t>
  </si>
  <si>
    <t>广西一声悠扬传媒科技有限公司</t>
  </si>
  <si>
    <t>广西星动视界文化传媒有限公司</t>
  </si>
  <si>
    <t>广西韦恩科技有限公司</t>
  </si>
  <si>
    <t>广西批批二手车交易服务有限公司</t>
  </si>
  <si>
    <t>广州优导信息科技有限公司南宁分公司</t>
  </si>
  <si>
    <t>广西筑猎信息科技有限公司</t>
  </si>
  <si>
    <t>广西周辰皮具有限公司</t>
  </si>
  <si>
    <t>广西中知华誉知识产权代理有限公司</t>
  </si>
  <si>
    <t>广西证书通信息科技有限公司</t>
  </si>
  <si>
    <t>广西正华鸿超汽车销售服务有限公司</t>
  </si>
  <si>
    <t>广西正百益科技有限公司</t>
  </si>
  <si>
    <t>广西赞地生物科技有限公司</t>
  </si>
  <si>
    <t>广西咖飞商贸有限公司</t>
  </si>
  <si>
    <t>南宁市湃泽信息科技有限责任公司</t>
  </si>
  <si>
    <t>南宁市艾克瑞医疗科技有限公司</t>
  </si>
  <si>
    <t>南宁辉景贸易有限公司</t>
  </si>
  <si>
    <t>南宁赫元商贸有限公司</t>
  </si>
  <si>
    <t>南宁草媒文化传播有限公司</t>
  </si>
  <si>
    <t>南宁博菲化学品有限公司</t>
  </si>
  <si>
    <t>贵州朗洲安全科技有限公司广西分公司</t>
  </si>
  <si>
    <t>广西南宁玖尚文化传媒有限公司</t>
  </si>
  <si>
    <t>广西北鱼文化传媒有限公司</t>
  </si>
  <si>
    <t>南宁市幸旺福食品有限公司</t>
  </si>
  <si>
    <t>南宁才猫教育科技有限公司</t>
  </si>
  <si>
    <t>广西跨入教育科技有限公司</t>
  </si>
  <si>
    <t>广西聚优企业管理有限公司</t>
  </si>
  <si>
    <t>广西星燚网络科技有限公司</t>
  </si>
  <si>
    <t>南宁佳裕农业科技有限公司</t>
  </si>
  <si>
    <t>广西旭利通科技有限公司</t>
  </si>
  <si>
    <t>广西星梦创业服务有限公司</t>
  </si>
  <si>
    <t>广西豪辉人力资源有限公司</t>
  </si>
  <si>
    <t>广西南宁米脉信息科技有限公司</t>
  </si>
  <si>
    <t>广西南宁汇达教育科技有限公司</t>
  </si>
  <si>
    <t>广西益消克有害生物防治有限公司</t>
  </si>
  <si>
    <t>广西优力拓医疗设备有限公司</t>
  </si>
  <si>
    <t>广西天生创想信息技术有限公司</t>
  </si>
  <si>
    <t>广西品致标牌制作有限公司</t>
  </si>
  <si>
    <t>南宁市沉龙教育科技有限公司</t>
  </si>
  <si>
    <t>广西揽杰企业管理咨询有限公司</t>
  </si>
  <si>
    <t>南宁市信佳机电设备有限公司</t>
  </si>
  <si>
    <t>广西冠茂进出口贸易有限公司</t>
  </si>
  <si>
    <t>广西地环信息科技有限公司</t>
  </si>
  <si>
    <t>广西创安生物科技有限公司</t>
  </si>
  <si>
    <t>南宁市研成生物科技有限公司</t>
  </si>
  <si>
    <t>广西奇鸿科技有限公司</t>
  </si>
  <si>
    <t>广西明都电缆有限公司</t>
  </si>
  <si>
    <t>广西肖海投资有限公司</t>
  </si>
  <si>
    <t>南宁市九夕姑娘电子商务有限公司</t>
  </si>
  <si>
    <t>南宁市嗒利文化传播有限公司</t>
  </si>
  <si>
    <t>南宁市汇橙网络科技有限公司</t>
  </si>
  <si>
    <t>广西南宁慧灏创业孵化器有限公司</t>
  </si>
  <si>
    <t>南宁市兴宁区云也美甲工作室</t>
  </si>
  <si>
    <t>广西长灏科技有限公司</t>
  </si>
  <si>
    <t>南宁市兴煜图文设计工作室</t>
  </si>
  <si>
    <t>北京市遨游天下旅行社有限公司南宁分公司</t>
  </si>
  <si>
    <t>广西齐云信息科技有限公司</t>
  </si>
  <si>
    <t>广西普柏科技有限公司</t>
  </si>
  <si>
    <t>广西桦帆建材有限公司</t>
  </si>
  <si>
    <t>广西亿隆影视文化传播有限公司</t>
  </si>
  <si>
    <t>南宁市小青蛙有害生物防治有限公司</t>
  </si>
  <si>
    <t>广西南宁七豆信息技术有限公司</t>
  </si>
  <si>
    <t>南宁市汉尊网络科技有限公司</t>
  </si>
  <si>
    <t>广西虎鲸信息科技有限公司</t>
  </si>
  <si>
    <t>广西南宁中科贤德教育科技有限责任公司</t>
  </si>
  <si>
    <t>南宁市思思餐饮管理有限公司</t>
  </si>
  <si>
    <t>广西南宁诗远传媒有限公司</t>
  </si>
  <si>
    <t>南宁鑫合传媒科技有限公司</t>
  </si>
  <si>
    <t>南宁彩臣传媒科技有限公司</t>
  </si>
  <si>
    <t>广西华工大科技发展有限公司</t>
  </si>
  <si>
    <t>南宁友车网络科技有限公司</t>
  </si>
  <si>
    <t>南宁市兴宁区开合网络技术服务工作室</t>
  </si>
  <si>
    <t>南宁伊诺尔电子商务有限公司</t>
  </si>
  <si>
    <t>广西南宁汇杰科技有限公司</t>
  </si>
  <si>
    <t>南宁跃田农业科技有限公司</t>
  </si>
  <si>
    <t>广西巴硕农业科技有限公司</t>
  </si>
  <si>
    <t>广西慧珺教育科技有限公司</t>
  </si>
  <si>
    <t>南宁塞纳瑞文化传媒有限公司</t>
  </si>
  <si>
    <t>广西拓星智能科技有限公司</t>
  </si>
  <si>
    <t>广西南宁迅闪信息技术服务有限责任公司</t>
  </si>
  <si>
    <t>南宁市三人行企业管理咨询有限公司</t>
  </si>
  <si>
    <t>广西贺矿科技有限公司</t>
  </si>
  <si>
    <t>广西中体竞技科技有限公司</t>
  </si>
  <si>
    <t>广西禾雅科技有限公司</t>
  </si>
  <si>
    <t>南宁市富皓传媒有限公司</t>
  </si>
  <si>
    <t>广西佳和人力资源有限公司</t>
  </si>
  <si>
    <t>南宁云洋电子商务有限公司</t>
  </si>
  <si>
    <t>广西秦大大教育科技有限公司</t>
  </si>
  <si>
    <t>南宁筠舜贸易有限公司</t>
  </si>
  <si>
    <t>广西众安联合货运服务有限公司</t>
  </si>
  <si>
    <t>广西明创黑水虻环境科技发展有限公司</t>
  </si>
  <si>
    <t>南宁桂派酒店有限公司</t>
  </si>
  <si>
    <t>广西光明云数字科技有限公司</t>
  </si>
  <si>
    <t>南宁多灵贸易有限责任公司</t>
  </si>
  <si>
    <t>广西中能工程科技有限公司</t>
  </si>
  <si>
    <t>广西质子思维信息科技有限公司</t>
  </si>
  <si>
    <t>广西云筑机器人科技有限公司</t>
  </si>
  <si>
    <t>广西幸福小咕农业科技有限责任公司</t>
  </si>
  <si>
    <t>广西深蓝海洋科技有限公司</t>
  </si>
  <si>
    <t>广西仟泓科技有限公司</t>
  </si>
  <si>
    <t>广西奇屹人工智能应用软件技术有限公司</t>
  </si>
  <si>
    <t>广西米亚智慧科技有限公司</t>
  </si>
  <si>
    <t>广西九紫光科技信息有限公司</t>
  </si>
  <si>
    <t>南宁市九铭信息科技有限公司</t>
  </si>
  <si>
    <t>广西南宁嘉顺生物科技有限公司</t>
  </si>
  <si>
    <t>广西和鑫科技有限公司</t>
  </si>
  <si>
    <t>南宁和光智能科技有限责任公司</t>
  </si>
  <si>
    <t>广西福兴睿科技有限公司</t>
  </si>
  <si>
    <t>广西道尚文化产业投资有限公司</t>
  </si>
  <si>
    <t>广西百众健康科技有限公司</t>
  </si>
  <si>
    <t>广西祥悦洺商贸有限公司</t>
  </si>
  <si>
    <t>合计</t>
  </si>
  <si>
    <t>174家企业</t>
  </si>
  <si>
    <t>注：场地、水电和物业补贴，补贴标准最高不超过1500元/户/月（三项合计）。</t>
  </si>
  <si>
    <t>2022年第四季度第5批南宁市本级孵化企业一次性创业补贴公示</t>
  </si>
  <si>
    <t>制表单位：南宁市劳动就业服务管理中心                                                                            单位：元</t>
  </si>
  <si>
    <t>补贴金额</t>
  </si>
  <si>
    <t>南宁凯悦云企业管理咨询有限公司</t>
  </si>
  <si>
    <t>南宁广告产业园运营管理有限公司</t>
  </si>
  <si>
    <t>广西裕南科技有限公司</t>
  </si>
  <si>
    <t>广西仓廪实农产品有限公司</t>
  </si>
  <si>
    <t>南宁国电电力科技有限责任公司</t>
  </si>
  <si>
    <t>南宁微禾农业服务有限公司</t>
  </si>
  <si>
    <t>南宁市轩荣教育咨询服务有限公司</t>
  </si>
  <si>
    <t>广西南宁信铃商贸有限公司</t>
  </si>
  <si>
    <t>广西南宁嘉信智能科技有限公司</t>
  </si>
  <si>
    <t>广西联讯投资有限公司</t>
  </si>
  <si>
    <t>广西荣霖信息科技有限公司</t>
  </si>
  <si>
    <t>广西中鼎世纪文化传播有限公司</t>
  </si>
  <si>
    <t>广西南电建筑安装有限公司</t>
  </si>
  <si>
    <t>广西壹欧谷孵化器有限公司</t>
  </si>
  <si>
    <t>广西祥峰全过程工程咨询有限公司</t>
  </si>
  <si>
    <t>南宁市昊川家具有限公司</t>
  </si>
  <si>
    <t>广西尚厨科技产业有限公司</t>
  </si>
  <si>
    <t>广西众创加速企业管理有限公司</t>
  </si>
  <si>
    <t>广西伊逸任物联网科技有限公司</t>
  </si>
  <si>
    <t>南宁科虫医疗科技有限公司</t>
  </si>
  <si>
    <t>广西桂嘉通信有限公司</t>
  </si>
  <si>
    <t>19家企业</t>
  </si>
  <si>
    <t>注：一次性创业补贴标准标准为5000元/户。</t>
  </si>
  <si>
    <t>2022年第四季度第5批南宁市本级孵化企业
新吸纳人员一次性带动就业补贴公示</t>
  </si>
  <si>
    <t>制表单位：南宁市劳动就业服务管理中心                                                               单位：元</t>
  </si>
  <si>
    <t>单位名称</t>
  </si>
  <si>
    <t>申请补贴金额</t>
  </si>
  <si>
    <t>南宁市兴宁区耀诺信息咨询服务工作室</t>
  </si>
  <si>
    <t>南宁诚杰教育咨询有限公司</t>
  </si>
  <si>
    <t>南宁市鑫樽酒业有限责任公司</t>
  </si>
  <si>
    <t>南宁市研祥装备科技有限公司</t>
  </si>
  <si>
    <t>广西康宜盛电子商务服务有限公司</t>
  </si>
  <si>
    <t>南宁颂博远信知识产权代理事务所（普通合伙）</t>
  </si>
  <si>
    <t>广西金夫康医药有限公司</t>
  </si>
  <si>
    <t>南宁智源科技企业孵化器有限公司</t>
  </si>
  <si>
    <t>广西贵小豆食品有限公司</t>
  </si>
  <si>
    <t>广西煜昇电子科技有限公司</t>
  </si>
  <si>
    <t>广西去保养信息科技有限公司</t>
  </si>
  <si>
    <t>广西品尚鲜生农业科技有限公司</t>
  </si>
  <si>
    <t>广西正欣智慧环境科技有限公司</t>
  </si>
  <si>
    <t>南宁市淳兴环保科技有限公司</t>
  </si>
  <si>
    <t>广西赢创知识产权代理有限公司</t>
  </si>
  <si>
    <t>南宁泰云医学科技有限公司</t>
  </si>
  <si>
    <t>广西交运通信息科技有限公司</t>
  </si>
  <si>
    <t>广西智慧项目管理有限公司</t>
  </si>
  <si>
    <t>广西汇通工程设计咨询有限公司</t>
  </si>
  <si>
    <t>国控创服医疗技术（广西）有限公司</t>
  </si>
  <si>
    <t>广西农展农牧科技有限公司</t>
  </si>
  <si>
    <t>广西煜力工程管理有限公司</t>
  </si>
  <si>
    <t>广西浩禹工程咨询有限公司</t>
  </si>
  <si>
    <t>南宁悦之扬文化传媒有限公司</t>
  </si>
  <si>
    <t>广西百傲生物科技有限公司</t>
  </si>
  <si>
    <t>河南际龙工程技术咨询有限公司南宁分公司</t>
  </si>
  <si>
    <t>北京律谱知识产权代理有限公司南宁分公司</t>
  </si>
  <si>
    <t>广西海迅仪器设备有限公司</t>
  </si>
  <si>
    <t>南宁博艾特医疗器械有限公司</t>
  </si>
  <si>
    <t>广西桂传琪生物科技有限公司</t>
  </si>
  <si>
    <t>广西汇捷智联科技有限公司</t>
  </si>
  <si>
    <t>崇左浩宇信达科技发展有限公司南宁分公司</t>
  </si>
  <si>
    <t>广西圻炫传媒有限公司</t>
  </si>
  <si>
    <t>广西天瑞林科技有限公司</t>
  </si>
  <si>
    <t>广西警德消防技术有限责任公司</t>
  </si>
  <si>
    <t>广西众策云科技有限公司</t>
  </si>
  <si>
    <t>广西欣桂医学科技有限公司</t>
  </si>
  <si>
    <t>广西沃农生物科技有限公司</t>
  </si>
  <si>
    <t>广西南宁宜商投资管理有限公司</t>
  </si>
  <si>
    <t>广西启迪之星科技有限公司</t>
  </si>
  <si>
    <t>广西桂亿达网络科技有限公司</t>
  </si>
  <si>
    <t>47家企业</t>
  </si>
  <si>
    <t>注：补贴标准：入孵后新吸纳人员就业并为其缴纳企业职工社会保险费满3个月的孵化企业，按2000元/人给予一次性带动就业补贴。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</si>
</sst>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;@"/>
    <numFmt numFmtId="177" formatCode="#,##0.00_ "/>
  </numFmts>
  <fonts count="30">
    <font>
      <sz val="11"/>
      <color theme="1"/>
      <name val="宋体"/>
      <charset val="134"/>
      <scheme val="minor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b/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6"/>
      <color indexed="8"/>
      <name val="宋体"/>
      <charset val="134"/>
    </font>
    <font>
      <sz val="11"/>
      <name val="宋体"/>
      <charset val="134"/>
      <scheme val="minor"/>
    </font>
    <font>
      <b/>
      <sz val="18"/>
      <name val="宋体"/>
      <charset val="134"/>
    </font>
    <font>
      <sz val="9"/>
      <name val="宋体"/>
      <charset val="134"/>
    </font>
    <font>
      <b/>
      <sz val="12"/>
      <name val="宋体"/>
      <charset val="134"/>
      <scheme val="minor"/>
    </font>
    <font>
      <b/>
      <sz val="1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20" fillId="21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20" borderId="13" applyNumberFormat="0" applyFont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2" fillId="4" borderId="9" applyNumberFormat="0" applyAlignment="0" applyProtection="0">
      <alignment vertical="center"/>
    </xf>
    <xf numFmtId="0" fontId="27" fillId="4" borderId="14" applyNumberFormat="0" applyAlignment="0" applyProtection="0">
      <alignment vertical="center"/>
    </xf>
    <xf numFmtId="0" fontId="16" fillId="12" borderId="11" applyNumberFormat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</cellStyleXfs>
  <cellXfs count="5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center" vertical="center" wrapText="1"/>
    </xf>
    <xf numFmtId="177" fontId="3" fillId="0" borderId="7" xfId="0" applyNumberFormat="1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left" vertical="center" wrapText="1"/>
    </xf>
    <xf numFmtId="177" fontId="4" fillId="0" borderId="7" xfId="0" applyNumberFormat="1" applyFont="1" applyFill="1" applyBorder="1" applyAlignment="1">
      <alignment horizontal="center" vertical="center"/>
    </xf>
    <xf numFmtId="177" fontId="3" fillId="0" borderId="7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>
      <alignment vertical="center"/>
    </xf>
    <xf numFmtId="177" fontId="0" fillId="0" borderId="0" xfId="0" applyNumberFormat="1" applyFill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177" fontId="5" fillId="0" borderId="3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177" fontId="2" fillId="0" borderId="6" xfId="0" applyNumberFormat="1" applyFont="1" applyFill="1" applyBorder="1" applyAlignment="1">
      <alignment horizontal="left" vertical="center" wrapText="1"/>
    </xf>
    <xf numFmtId="0" fontId="0" fillId="0" borderId="8" xfId="0" applyFont="1" applyFill="1" applyBorder="1" applyAlignment="1">
      <alignment horizontal="center" vertical="center" wrapText="1"/>
    </xf>
    <xf numFmtId="177" fontId="0" fillId="0" borderId="8" xfId="0" applyNumberFormat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vertical="center" wrapText="1"/>
    </xf>
    <xf numFmtId="0" fontId="4" fillId="0" borderId="8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vertical="center" wrapText="1"/>
    </xf>
    <xf numFmtId="0" fontId="3" fillId="0" borderId="7" xfId="0" applyFont="1" applyFill="1" applyBorder="1" applyAlignment="1">
      <alignment horizontal="center" vertical="center"/>
    </xf>
    <xf numFmtId="177" fontId="3" fillId="0" borderId="7" xfId="0" applyNumberFormat="1" applyFont="1" applyFill="1" applyBorder="1">
      <alignment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176" fontId="6" fillId="0" borderId="0" xfId="0" applyNumberFormat="1" applyFont="1" applyFill="1" applyAlignment="1">
      <alignment horizontal="center" vertical="center" wrapText="1"/>
    </xf>
    <xf numFmtId="177" fontId="6" fillId="0" borderId="0" xfId="0" applyNumberFormat="1" applyFont="1" applyFill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8" fillId="0" borderId="5" xfId="0" applyFont="1" applyFill="1" applyBorder="1" applyAlignment="1">
      <alignment horizontal="left" vertical="center" wrapText="1"/>
    </xf>
    <xf numFmtId="0" fontId="8" fillId="0" borderId="6" xfId="0" applyFont="1" applyFill="1" applyBorder="1" applyAlignment="1">
      <alignment horizontal="left" vertical="center" wrapText="1"/>
    </xf>
    <xf numFmtId="0" fontId="6" fillId="0" borderId="7" xfId="0" applyFont="1" applyFill="1" applyBorder="1" applyAlignment="1">
      <alignment horizontal="center" vertical="center" wrapText="1"/>
    </xf>
    <xf numFmtId="176" fontId="6" fillId="0" borderId="7" xfId="0" applyNumberFormat="1" applyFont="1" applyFill="1" applyBorder="1" applyAlignment="1">
      <alignment horizontal="center" vertical="center" wrapText="1"/>
    </xf>
    <xf numFmtId="177" fontId="6" fillId="0" borderId="7" xfId="0" applyNumberFormat="1" applyFont="1" applyFill="1" applyBorder="1" applyAlignment="1">
      <alignment horizontal="center" vertical="center" wrapText="1"/>
    </xf>
    <xf numFmtId="176" fontId="4" fillId="0" borderId="7" xfId="0" applyNumberFormat="1" applyFont="1" applyFill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176" fontId="9" fillId="0" borderId="7" xfId="0" applyNumberFormat="1" applyFont="1" applyFill="1" applyBorder="1" applyAlignment="1">
      <alignment horizontal="center" vertical="center" wrapText="1"/>
    </xf>
    <xf numFmtId="177" fontId="10" fillId="0" borderId="7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06"/>
  <sheetViews>
    <sheetView tabSelected="1" workbookViewId="0">
      <pane xSplit="1" ySplit="3" topLeftCell="B4" activePane="bottomRight" state="frozen"/>
      <selection/>
      <selection pane="topRight"/>
      <selection pane="bottomLeft"/>
      <selection pane="bottomRight" activeCell="P1" sqref="P1"/>
    </sheetView>
  </sheetViews>
  <sheetFormatPr defaultColWidth="9" defaultRowHeight="13.5" outlineLevelCol="5"/>
  <cols>
    <col min="1" max="1" width="6.33333333333333" style="35" customWidth="1"/>
    <col min="2" max="2" width="26.5583333333333" style="36" customWidth="1"/>
    <col min="3" max="3" width="31.3666666666667" style="36" customWidth="1"/>
    <col min="4" max="4" width="10.225" style="37" customWidth="1"/>
    <col min="5" max="5" width="9.10833333333333" style="37" customWidth="1"/>
    <col min="6" max="6" width="13.3083333333333" style="38" customWidth="1"/>
    <col min="7" max="16384" width="9" style="33"/>
  </cols>
  <sheetData>
    <row r="1" ht="63" customHeight="1" spans="1:6">
      <c r="A1" s="39" t="s">
        <v>0</v>
      </c>
      <c r="B1" s="40"/>
      <c r="C1" s="40"/>
      <c r="D1" s="40"/>
      <c r="E1" s="40"/>
      <c r="F1" s="41"/>
    </row>
    <row r="2" ht="32" customHeight="1" spans="1:6">
      <c r="A2" s="42" t="s">
        <v>1</v>
      </c>
      <c r="B2" s="43"/>
      <c r="C2" s="43"/>
      <c r="D2" s="43"/>
      <c r="E2" s="43"/>
      <c r="F2" s="44"/>
    </row>
    <row r="3" s="33" customFormat="1" ht="40" customHeight="1" spans="1:6">
      <c r="A3" s="45" t="s">
        <v>2</v>
      </c>
      <c r="B3" s="45" t="s">
        <v>3</v>
      </c>
      <c r="C3" s="45" t="s">
        <v>4</v>
      </c>
      <c r="D3" s="46" t="s">
        <v>5</v>
      </c>
      <c r="E3" s="46" t="s">
        <v>6</v>
      </c>
      <c r="F3" s="47" t="s">
        <v>7</v>
      </c>
    </row>
    <row r="4" s="33" customFormat="1" spans="1:6">
      <c r="A4" s="45">
        <v>1</v>
      </c>
      <c r="B4" s="12" t="s">
        <v>8</v>
      </c>
      <c r="C4" s="12" t="s">
        <v>9</v>
      </c>
      <c r="D4" s="48" t="str">
        <f t="shared" ref="D4:D12" si="0">"2022-10"</f>
        <v>2022-10</v>
      </c>
      <c r="E4" s="48" t="str">
        <f t="shared" ref="E4:E17" si="1">"2022-12"</f>
        <v>2022-12</v>
      </c>
      <c r="F4" s="13">
        <v>4500</v>
      </c>
    </row>
    <row r="5" s="33" customFormat="1" spans="1:6">
      <c r="A5" s="45">
        <v>2</v>
      </c>
      <c r="B5" s="12" t="s">
        <v>8</v>
      </c>
      <c r="C5" s="12" t="s">
        <v>10</v>
      </c>
      <c r="D5" s="48" t="str">
        <f t="shared" si="0"/>
        <v>2022-10</v>
      </c>
      <c r="E5" s="48" t="str">
        <f t="shared" si="1"/>
        <v>2022-12</v>
      </c>
      <c r="F5" s="13">
        <v>4500</v>
      </c>
    </row>
    <row r="6" s="33" customFormat="1" spans="1:6">
      <c r="A6" s="45">
        <v>3</v>
      </c>
      <c r="B6" s="12" t="s">
        <v>11</v>
      </c>
      <c r="C6" s="12" t="s">
        <v>12</v>
      </c>
      <c r="D6" s="48" t="str">
        <f>"2022-09"</f>
        <v>2022-09</v>
      </c>
      <c r="E6" s="48" t="str">
        <f t="shared" si="1"/>
        <v>2022-12</v>
      </c>
      <c r="F6" s="13">
        <v>6000</v>
      </c>
    </row>
    <row r="7" s="33" customFormat="1" spans="1:6">
      <c r="A7" s="45">
        <v>4</v>
      </c>
      <c r="B7" s="12" t="s">
        <v>13</v>
      </c>
      <c r="C7" s="12" t="s">
        <v>14</v>
      </c>
      <c r="D7" s="48" t="str">
        <f t="shared" si="0"/>
        <v>2022-10</v>
      </c>
      <c r="E7" s="48" t="str">
        <f t="shared" si="1"/>
        <v>2022-12</v>
      </c>
      <c r="F7" s="13">
        <v>3480</v>
      </c>
    </row>
    <row r="8" s="33" customFormat="1" spans="1:6">
      <c r="A8" s="45">
        <v>5</v>
      </c>
      <c r="B8" s="12" t="s">
        <v>8</v>
      </c>
      <c r="C8" s="12" t="s">
        <v>15</v>
      </c>
      <c r="D8" s="48" t="str">
        <f t="shared" si="0"/>
        <v>2022-10</v>
      </c>
      <c r="E8" s="48" t="str">
        <f t="shared" si="1"/>
        <v>2022-12</v>
      </c>
      <c r="F8" s="13">
        <v>4236.93</v>
      </c>
    </row>
    <row r="9" s="33" customFormat="1" spans="1:6">
      <c r="A9" s="45">
        <v>6</v>
      </c>
      <c r="B9" s="12" t="s">
        <v>8</v>
      </c>
      <c r="C9" s="12" t="s">
        <v>16</v>
      </c>
      <c r="D9" s="48" t="str">
        <f t="shared" si="0"/>
        <v>2022-10</v>
      </c>
      <c r="E9" s="48" t="str">
        <f t="shared" si="1"/>
        <v>2022-12</v>
      </c>
      <c r="F9" s="13">
        <v>4500</v>
      </c>
    </row>
    <row r="10" s="33" customFormat="1" spans="1:6">
      <c r="A10" s="45">
        <v>7</v>
      </c>
      <c r="B10" s="12" t="s">
        <v>8</v>
      </c>
      <c r="C10" s="12" t="s">
        <v>17</v>
      </c>
      <c r="D10" s="48" t="str">
        <f t="shared" si="0"/>
        <v>2022-10</v>
      </c>
      <c r="E10" s="48" t="str">
        <f t="shared" si="1"/>
        <v>2022-12</v>
      </c>
      <c r="F10" s="13">
        <v>4500</v>
      </c>
    </row>
    <row r="11" s="33" customFormat="1" spans="1:6">
      <c r="A11" s="45">
        <v>8</v>
      </c>
      <c r="B11" s="12" t="s">
        <v>8</v>
      </c>
      <c r="C11" s="12" t="s">
        <v>18</v>
      </c>
      <c r="D11" s="48" t="str">
        <f t="shared" si="0"/>
        <v>2022-10</v>
      </c>
      <c r="E11" s="48" t="str">
        <f t="shared" si="1"/>
        <v>2022-12</v>
      </c>
      <c r="F11" s="13">
        <v>4500</v>
      </c>
    </row>
    <row r="12" s="33" customFormat="1" spans="1:6">
      <c r="A12" s="45">
        <v>9</v>
      </c>
      <c r="B12" s="12" t="s">
        <v>8</v>
      </c>
      <c r="C12" s="12" t="s">
        <v>19</v>
      </c>
      <c r="D12" s="48" t="str">
        <f t="shared" si="0"/>
        <v>2022-10</v>
      </c>
      <c r="E12" s="48" t="str">
        <f t="shared" si="1"/>
        <v>2022-12</v>
      </c>
      <c r="F12" s="13">
        <v>4500</v>
      </c>
    </row>
    <row r="13" s="33" customFormat="1" spans="1:6">
      <c r="A13" s="45">
        <v>10</v>
      </c>
      <c r="B13" s="12" t="s">
        <v>8</v>
      </c>
      <c r="C13" s="12" t="s">
        <v>20</v>
      </c>
      <c r="D13" s="48" t="str">
        <f>"2022-11"</f>
        <v>2022-11</v>
      </c>
      <c r="E13" s="48" t="str">
        <f t="shared" si="1"/>
        <v>2022-12</v>
      </c>
      <c r="F13" s="13">
        <v>3000</v>
      </c>
    </row>
    <row r="14" s="33" customFormat="1" spans="1:6">
      <c r="A14" s="45">
        <v>11</v>
      </c>
      <c r="B14" s="12" t="s">
        <v>8</v>
      </c>
      <c r="C14" s="12" t="s">
        <v>21</v>
      </c>
      <c r="D14" s="48" t="str">
        <f>"2022-12"</f>
        <v>2022-12</v>
      </c>
      <c r="E14" s="48" t="str">
        <f t="shared" si="1"/>
        <v>2022-12</v>
      </c>
      <c r="F14" s="13">
        <v>1500</v>
      </c>
    </row>
    <row r="15" s="33" customFormat="1" spans="1:6">
      <c r="A15" s="45">
        <v>12</v>
      </c>
      <c r="B15" s="12" t="s">
        <v>8</v>
      </c>
      <c r="C15" s="12" t="s">
        <v>22</v>
      </c>
      <c r="D15" s="48" t="str">
        <f t="shared" ref="D15:D21" si="2">"2022-10"</f>
        <v>2022-10</v>
      </c>
      <c r="E15" s="48" t="str">
        <f t="shared" si="1"/>
        <v>2022-12</v>
      </c>
      <c r="F15" s="13">
        <v>4500</v>
      </c>
    </row>
    <row r="16" s="33" customFormat="1" spans="1:6">
      <c r="A16" s="45">
        <v>13</v>
      </c>
      <c r="B16" s="12" t="s">
        <v>8</v>
      </c>
      <c r="C16" s="12" t="s">
        <v>23</v>
      </c>
      <c r="D16" s="48" t="str">
        <f t="shared" si="2"/>
        <v>2022-10</v>
      </c>
      <c r="E16" s="48" t="str">
        <f t="shared" si="1"/>
        <v>2022-12</v>
      </c>
      <c r="F16" s="13">
        <v>4500</v>
      </c>
    </row>
    <row r="17" s="33" customFormat="1" spans="1:6">
      <c r="A17" s="45">
        <v>14</v>
      </c>
      <c r="B17" s="12" t="s">
        <v>8</v>
      </c>
      <c r="C17" s="12" t="s">
        <v>24</v>
      </c>
      <c r="D17" s="48" t="str">
        <f t="shared" si="2"/>
        <v>2022-10</v>
      </c>
      <c r="E17" s="48" t="str">
        <f t="shared" si="1"/>
        <v>2022-12</v>
      </c>
      <c r="F17" s="13">
        <v>4500</v>
      </c>
    </row>
    <row r="18" s="33" customFormat="1" spans="1:6">
      <c r="A18" s="45">
        <v>15</v>
      </c>
      <c r="B18" s="12" t="s">
        <v>8</v>
      </c>
      <c r="C18" s="12" t="s">
        <v>25</v>
      </c>
      <c r="D18" s="48" t="str">
        <f t="shared" si="2"/>
        <v>2022-10</v>
      </c>
      <c r="E18" s="48" t="str">
        <f>"2022-11"</f>
        <v>2022-11</v>
      </c>
      <c r="F18" s="13">
        <v>3000</v>
      </c>
    </row>
    <row r="19" s="33" customFormat="1" spans="1:6">
      <c r="A19" s="45">
        <v>16</v>
      </c>
      <c r="B19" s="12" t="s">
        <v>8</v>
      </c>
      <c r="C19" s="12" t="s">
        <v>26</v>
      </c>
      <c r="D19" s="48" t="str">
        <f t="shared" si="2"/>
        <v>2022-10</v>
      </c>
      <c r="E19" s="48" t="str">
        <f t="shared" ref="E19:E27" si="3">"2022-12"</f>
        <v>2022-12</v>
      </c>
      <c r="F19" s="13">
        <v>4201.47</v>
      </c>
    </row>
    <row r="20" s="33" customFormat="1" spans="1:6">
      <c r="A20" s="45">
        <v>17</v>
      </c>
      <c r="B20" s="12" t="s">
        <v>8</v>
      </c>
      <c r="C20" s="12" t="s">
        <v>27</v>
      </c>
      <c r="D20" s="48" t="str">
        <f t="shared" si="2"/>
        <v>2022-10</v>
      </c>
      <c r="E20" s="48" t="str">
        <f t="shared" si="3"/>
        <v>2022-12</v>
      </c>
      <c r="F20" s="13">
        <v>4500</v>
      </c>
    </row>
    <row r="21" s="33" customFormat="1" spans="1:6">
      <c r="A21" s="45">
        <v>18</v>
      </c>
      <c r="B21" s="12" t="s">
        <v>8</v>
      </c>
      <c r="C21" s="12" t="s">
        <v>28</v>
      </c>
      <c r="D21" s="48" t="str">
        <f t="shared" si="2"/>
        <v>2022-10</v>
      </c>
      <c r="E21" s="48" t="str">
        <f t="shared" si="3"/>
        <v>2022-12</v>
      </c>
      <c r="F21" s="13">
        <v>4500</v>
      </c>
    </row>
    <row r="22" s="33" customFormat="1" ht="22.5" spans="1:6">
      <c r="A22" s="45">
        <v>19</v>
      </c>
      <c r="B22" s="12" t="s">
        <v>29</v>
      </c>
      <c r="C22" s="12" t="s">
        <v>30</v>
      </c>
      <c r="D22" s="48" t="str">
        <f>"2022-12"</f>
        <v>2022-12</v>
      </c>
      <c r="E22" s="48" t="str">
        <f t="shared" si="3"/>
        <v>2022-12</v>
      </c>
      <c r="F22" s="13">
        <v>1500</v>
      </c>
    </row>
    <row r="23" s="33" customFormat="1" ht="22.5" spans="1:6">
      <c r="A23" s="45">
        <v>20</v>
      </c>
      <c r="B23" s="12" t="s">
        <v>29</v>
      </c>
      <c r="C23" s="12" t="s">
        <v>31</v>
      </c>
      <c r="D23" s="48" t="str">
        <f t="shared" ref="D23:D47" si="4">"2022-10"</f>
        <v>2022-10</v>
      </c>
      <c r="E23" s="48" t="str">
        <f t="shared" si="3"/>
        <v>2022-12</v>
      </c>
      <c r="F23" s="13">
        <v>4500</v>
      </c>
    </row>
    <row r="24" s="33" customFormat="1" spans="1:6">
      <c r="A24" s="45">
        <v>21</v>
      </c>
      <c r="B24" s="12" t="s">
        <v>8</v>
      </c>
      <c r="C24" s="12" t="s">
        <v>32</v>
      </c>
      <c r="D24" s="48" t="str">
        <f t="shared" si="4"/>
        <v>2022-10</v>
      </c>
      <c r="E24" s="48" t="str">
        <f t="shared" si="3"/>
        <v>2022-12</v>
      </c>
      <c r="F24" s="13">
        <v>4500</v>
      </c>
    </row>
    <row r="25" s="33" customFormat="1" spans="1:6">
      <c r="A25" s="45">
        <v>22</v>
      </c>
      <c r="B25" s="12" t="s">
        <v>8</v>
      </c>
      <c r="C25" s="12" t="s">
        <v>33</v>
      </c>
      <c r="D25" s="48" t="str">
        <f t="shared" si="4"/>
        <v>2022-10</v>
      </c>
      <c r="E25" s="48" t="str">
        <f t="shared" si="3"/>
        <v>2022-12</v>
      </c>
      <c r="F25" s="13">
        <v>4500</v>
      </c>
    </row>
    <row r="26" s="33" customFormat="1" spans="1:6">
      <c r="A26" s="45">
        <v>23</v>
      </c>
      <c r="B26" s="12" t="s">
        <v>8</v>
      </c>
      <c r="C26" s="12" t="s">
        <v>34</v>
      </c>
      <c r="D26" s="48" t="str">
        <f t="shared" si="4"/>
        <v>2022-10</v>
      </c>
      <c r="E26" s="48" t="str">
        <f t="shared" si="3"/>
        <v>2022-12</v>
      </c>
      <c r="F26" s="13">
        <v>4500</v>
      </c>
    </row>
    <row r="27" s="33" customFormat="1" spans="1:6">
      <c r="A27" s="45">
        <v>24</v>
      </c>
      <c r="B27" s="12" t="s">
        <v>35</v>
      </c>
      <c r="C27" s="12" t="s">
        <v>36</v>
      </c>
      <c r="D27" s="48" t="str">
        <f t="shared" si="4"/>
        <v>2022-10</v>
      </c>
      <c r="E27" s="48" t="str">
        <f t="shared" si="3"/>
        <v>2022-12</v>
      </c>
      <c r="F27" s="13">
        <v>4500</v>
      </c>
    </row>
    <row r="28" s="33" customFormat="1" spans="1:6">
      <c r="A28" s="45">
        <v>25</v>
      </c>
      <c r="B28" s="12" t="s">
        <v>8</v>
      </c>
      <c r="C28" s="12" t="s">
        <v>37</v>
      </c>
      <c r="D28" s="48" t="str">
        <f t="shared" si="4"/>
        <v>2022-10</v>
      </c>
      <c r="E28" s="48" t="str">
        <f>"2022-10"</f>
        <v>2022-10</v>
      </c>
      <c r="F28" s="13">
        <v>1500</v>
      </c>
    </row>
    <row r="29" s="33" customFormat="1" spans="1:6">
      <c r="A29" s="45">
        <v>26</v>
      </c>
      <c r="B29" s="12" t="s">
        <v>8</v>
      </c>
      <c r="C29" s="12" t="s">
        <v>38</v>
      </c>
      <c r="D29" s="48" t="str">
        <f t="shared" si="4"/>
        <v>2022-10</v>
      </c>
      <c r="E29" s="48" t="str">
        <f t="shared" ref="E29:E47" si="5">"2022-12"</f>
        <v>2022-12</v>
      </c>
      <c r="F29" s="13">
        <v>4500</v>
      </c>
    </row>
    <row r="30" s="33" customFormat="1" spans="1:6">
      <c r="A30" s="45">
        <v>27</v>
      </c>
      <c r="B30" s="12" t="s">
        <v>8</v>
      </c>
      <c r="C30" s="12" t="s">
        <v>39</v>
      </c>
      <c r="D30" s="48" t="str">
        <f t="shared" si="4"/>
        <v>2022-10</v>
      </c>
      <c r="E30" s="48" t="str">
        <f t="shared" si="5"/>
        <v>2022-12</v>
      </c>
      <c r="F30" s="13">
        <v>4500</v>
      </c>
    </row>
    <row r="31" s="33" customFormat="1" spans="1:6">
      <c r="A31" s="45">
        <v>28</v>
      </c>
      <c r="B31" s="12" t="s">
        <v>8</v>
      </c>
      <c r="C31" s="12" t="s">
        <v>40</v>
      </c>
      <c r="D31" s="48" t="str">
        <f t="shared" si="4"/>
        <v>2022-10</v>
      </c>
      <c r="E31" s="48" t="str">
        <f t="shared" si="5"/>
        <v>2022-12</v>
      </c>
      <c r="F31" s="13">
        <v>4500</v>
      </c>
    </row>
    <row r="32" s="33" customFormat="1" spans="1:6">
      <c r="A32" s="45">
        <v>29</v>
      </c>
      <c r="B32" s="12" t="s">
        <v>8</v>
      </c>
      <c r="C32" s="12" t="s">
        <v>41</v>
      </c>
      <c r="D32" s="48" t="str">
        <f t="shared" si="4"/>
        <v>2022-10</v>
      </c>
      <c r="E32" s="48" t="str">
        <f t="shared" si="5"/>
        <v>2022-12</v>
      </c>
      <c r="F32" s="13">
        <v>4500</v>
      </c>
    </row>
    <row r="33" s="33" customFormat="1" spans="1:6">
      <c r="A33" s="45">
        <v>30</v>
      </c>
      <c r="B33" s="12" t="s">
        <v>8</v>
      </c>
      <c r="C33" s="12" t="s">
        <v>42</v>
      </c>
      <c r="D33" s="48" t="str">
        <f t="shared" si="4"/>
        <v>2022-10</v>
      </c>
      <c r="E33" s="48" t="str">
        <f t="shared" si="5"/>
        <v>2022-12</v>
      </c>
      <c r="F33" s="13">
        <v>4500</v>
      </c>
    </row>
    <row r="34" s="33" customFormat="1" spans="1:6">
      <c r="A34" s="45">
        <v>31</v>
      </c>
      <c r="B34" s="12" t="s">
        <v>35</v>
      </c>
      <c r="C34" s="12" t="s">
        <v>43</v>
      </c>
      <c r="D34" s="48" t="str">
        <f t="shared" si="4"/>
        <v>2022-10</v>
      </c>
      <c r="E34" s="48" t="str">
        <f t="shared" si="5"/>
        <v>2022-12</v>
      </c>
      <c r="F34" s="13">
        <v>4500</v>
      </c>
    </row>
    <row r="35" s="33" customFormat="1" spans="1:6">
      <c r="A35" s="45">
        <v>32</v>
      </c>
      <c r="B35" s="12" t="s">
        <v>8</v>
      </c>
      <c r="C35" s="12" t="s">
        <v>44</v>
      </c>
      <c r="D35" s="48" t="str">
        <f t="shared" si="4"/>
        <v>2022-10</v>
      </c>
      <c r="E35" s="48" t="str">
        <f t="shared" si="5"/>
        <v>2022-12</v>
      </c>
      <c r="F35" s="13">
        <v>4500</v>
      </c>
    </row>
    <row r="36" s="33" customFormat="1" spans="1:6">
      <c r="A36" s="45">
        <v>33</v>
      </c>
      <c r="B36" s="12" t="s">
        <v>8</v>
      </c>
      <c r="C36" s="12" t="s">
        <v>45</v>
      </c>
      <c r="D36" s="48" t="str">
        <f t="shared" si="4"/>
        <v>2022-10</v>
      </c>
      <c r="E36" s="48" t="str">
        <f t="shared" si="5"/>
        <v>2022-12</v>
      </c>
      <c r="F36" s="13">
        <v>4500</v>
      </c>
    </row>
    <row r="37" s="33" customFormat="1" spans="1:6">
      <c r="A37" s="45">
        <v>34</v>
      </c>
      <c r="B37" s="12" t="s">
        <v>8</v>
      </c>
      <c r="C37" s="12" t="s">
        <v>46</v>
      </c>
      <c r="D37" s="48" t="str">
        <f t="shared" si="4"/>
        <v>2022-10</v>
      </c>
      <c r="E37" s="48" t="str">
        <f t="shared" si="5"/>
        <v>2022-12</v>
      </c>
      <c r="F37" s="13">
        <v>4500</v>
      </c>
    </row>
    <row r="38" s="33" customFormat="1" spans="1:6">
      <c r="A38" s="45">
        <v>35</v>
      </c>
      <c r="B38" s="12" t="s">
        <v>8</v>
      </c>
      <c r="C38" s="12" t="s">
        <v>47</v>
      </c>
      <c r="D38" s="48" t="str">
        <f t="shared" si="4"/>
        <v>2022-10</v>
      </c>
      <c r="E38" s="48" t="str">
        <f t="shared" si="5"/>
        <v>2022-12</v>
      </c>
      <c r="F38" s="13">
        <v>4500</v>
      </c>
    </row>
    <row r="39" s="33" customFormat="1" spans="1:6">
      <c r="A39" s="45">
        <v>36</v>
      </c>
      <c r="B39" s="12" t="s">
        <v>8</v>
      </c>
      <c r="C39" s="12" t="s">
        <v>48</v>
      </c>
      <c r="D39" s="48" t="str">
        <f t="shared" si="4"/>
        <v>2022-10</v>
      </c>
      <c r="E39" s="48" t="str">
        <f t="shared" si="5"/>
        <v>2022-12</v>
      </c>
      <c r="F39" s="13">
        <v>4500</v>
      </c>
    </row>
    <row r="40" s="33" customFormat="1" spans="1:6">
      <c r="A40" s="45">
        <v>37</v>
      </c>
      <c r="B40" s="12" t="s">
        <v>8</v>
      </c>
      <c r="C40" s="12" t="s">
        <v>49</v>
      </c>
      <c r="D40" s="48" t="str">
        <f t="shared" si="4"/>
        <v>2022-10</v>
      </c>
      <c r="E40" s="48" t="str">
        <f t="shared" si="5"/>
        <v>2022-12</v>
      </c>
      <c r="F40" s="13">
        <v>4500</v>
      </c>
    </row>
    <row r="41" s="33" customFormat="1" spans="1:6">
      <c r="A41" s="45">
        <v>38</v>
      </c>
      <c r="B41" s="12" t="s">
        <v>8</v>
      </c>
      <c r="C41" s="12" t="s">
        <v>50</v>
      </c>
      <c r="D41" s="48" t="str">
        <f t="shared" si="4"/>
        <v>2022-10</v>
      </c>
      <c r="E41" s="48" t="str">
        <f t="shared" si="5"/>
        <v>2022-12</v>
      </c>
      <c r="F41" s="13">
        <v>4500</v>
      </c>
    </row>
    <row r="42" s="33" customFormat="1" spans="1:6">
      <c r="A42" s="45">
        <v>39</v>
      </c>
      <c r="B42" s="12" t="s">
        <v>8</v>
      </c>
      <c r="C42" s="12" t="s">
        <v>51</v>
      </c>
      <c r="D42" s="48" t="str">
        <f t="shared" si="4"/>
        <v>2022-10</v>
      </c>
      <c r="E42" s="48" t="str">
        <f t="shared" si="5"/>
        <v>2022-12</v>
      </c>
      <c r="F42" s="13">
        <v>4500</v>
      </c>
    </row>
    <row r="43" s="33" customFormat="1" spans="1:6">
      <c r="A43" s="45">
        <v>40</v>
      </c>
      <c r="B43" s="12" t="s">
        <v>8</v>
      </c>
      <c r="C43" s="12" t="s">
        <v>52</v>
      </c>
      <c r="D43" s="48" t="str">
        <f t="shared" si="4"/>
        <v>2022-10</v>
      </c>
      <c r="E43" s="48" t="str">
        <f t="shared" si="5"/>
        <v>2022-12</v>
      </c>
      <c r="F43" s="13">
        <v>4500</v>
      </c>
    </row>
    <row r="44" s="33" customFormat="1" spans="1:6">
      <c r="A44" s="45">
        <v>41</v>
      </c>
      <c r="B44" s="12" t="s">
        <v>8</v>
      </c>
      <c r="C44" s="12" t="s">
        <v>53</v>
      </c>
      <c r="D44" s="48" t="str">
        <f t="shared" si="4"/>
        <v>2022-10</v>
      </c>
      <c r="E44" s="48" t="str">
        <f t="shared" si="5"/>
        <v>2022-12</v>
      </c>
      <c r="F44" s="13">
        <v>4500</v>
      </c>
    </row>
    <row r="45" s="33" customFormat="1" spans="1:6">
      <c r="A45" s="45">
        <v>42</v>
      </c>
      <c r="B45" s="12" t="s">
        <v>8</v>
      </c>
      <c r="C45" s="12" t="s">
        <v>54</v>
      </c>
      <c r="D45" s="48" t="str">
        <f t="shared" si="4"/>
        <v>2022-10</v>
      </c>
      <c r="E45" s="48" t="str">
        <f t="shared" si="5"/>
        <v>2022-12</v>
      </c>
      <c r="F45" s="13">
        <v>4500</v>
      </c>
    </row>
    <row r="46" s="33" customFormat="1" spans="1:6">
      <c r="A46" s="45">
        <v>43</v>
      </c>
      <c r="B46" s="12" t="s">
        <v>8</v>
      </c>
      <c r="C46" s="12" t="s">
        <v>55</v>
      </c>
      <c r="D46" s="48" t="str">
        <f t="shared" si="4"/>
        <v>2022-10</v>
      </c>
      <c r="E46" s="48" t="str">
        <f t="shared" si="5"/>
        <v>2022-12</v>
      </c>
      <c r="F46" s="13">
        <v>4500</v>
      </c>
    </row>
    <row r="47" s="33" customFormat="1" spans="1:6">
      <c r="A47" s="45">
        <v>44</v>
      </c>
      <c r="B47" s="12" t="s">
        <v>8</v>
      </c>
      <c r="C47" s="12" t="s">
        <v>56</v>
      </c>
      <c r="D47" s="48" t="str">
        <f t="shared" si="4"/>
        <v>2022-10</v>
      </c>
      <c r="E47" s="48" t="str">
        <f t="shared" si="5"/>
        <v>2022-12</v>
      </c>
      <c r="F47" s="13">
        <v>4500</v>
      </c>
    </row>
    <row r="48" s="33" customFormat="1" spans="1:6">
      <c r="A48" s="45">
        <v>45</v>
      </c>
      <c r="B48" s="12" t="s">
        <v>8</v>
      </c>
      <c r="C48" s="12" t="s">
        <v>57</v>
      </c>
      <c r="D48" s="48" t="str">
        <f>"2022-11"</f>
        <v>2022-11</v>
      </c>
      <c r="E48" s="48" t="str">
        <f>"2023-12"</f>
        <v>2023-12</v>
      </c>
      <c r="F48" s="13">
        <v>3000</v>
      </c>
    </row>
    <row r="49" s="33" customFormat="1" spans="1:6">
      <c r="A49" s="45">
        <v>46</v>
      </c>
      <c r="B49" s="12" t="s">
        <v>8</v>
      </c>
      <c r="C49" s="12" t="s">
        <v>58</v>
      </c>
      <c r="D49" s="48" t="str">
        <f t="shared" ref="D49:D52" si="6">"2022-10"</f>
        <v>2022-10</v>
      </c>
      <c r="E49" s="48" t="str">
        <f t="shared" ref="E49:E63" si="7">"2022-12"</f>
        <v>2022-12</v>
      </c>
      <c r="F49" s="13">
        <v>4500</v>
      </c>
    </row>
    <row r="50" s="33" customFormat="1" spans="1:6">
      <c r="A50" s="45">
        <v>47</v>
      </c>
      <c r="B50" s="12" t="s">
        <v>8</v>
      </c>
      <c r="C50" s="12" t="s">
        <v>59</v>
      </c>
      <c r="D50" s="48" t="str">
        <f t="shared" si="6"/>
        <v>2022-10</v>
      </c>
      <c r="E50" s="48" t="str">
        <f t="shared" si="7"/>
        <v>2022-12</v>
      </c>
      <c r="F50" s="13">
        <v>4500</v>
      </c>
    </row>
    <row r="51" s="33" customFormat="1" spans="1:6">
      <c r="A51" s="45">
        <v>48</v>
      </c>
      <c r="B51" s="12" t="s">
        <v>8</v>
      </c>
      <c r="C51" s="12" t="s">
        <v>60</v>
      </c>
      <c r="D51" s="48" t="str">
        <f t="shared" si="6"/>
        <v>2022-10</v>
      </c>
      <c r="E51" s="48" t="str">
        <f t="shared" si="7"/>
        <v>2022-12</v>
      </c>
      <c r="F51" s="13">
        <v>4500</v>
      </c>
    </row>
    <row r="52" s="33" customFormat="1" spans="1:6">
      <c r="A52" s="45">
        <v>49</v>
      </c>
      <c r="B52" s="12" t="s">
        <v>8</v>
      </c>
      <c r="C52" s="12" t="s">
        <v>61</v>
      </c>
      <c r="D52" s="48" t="str">
        <f t="shared" si="6"/>
        <v>2022-10</v>
      </c>
      <c r="E52" s="48" t="str">
        <f t="shared" si="7"/>
        <v>2022-12</v>
      </c>
      <c r="F52" s="13">
        <v>4500</v>
      </c>
    </row>
    <row r="53" s="33" customFormat="1" spans="1:6">
      <c r="A53" s="45">
        <v>50</v>
      </c>
      <c r="B53" s="12" t="s">
        <v>8</v>
      </c>
      <c r="C53" s="12" t="s">
        <v>62</v>
      </c>
      <c r="D53" s="48" t="str">
        <f>"2022-11"</f>
        <v>2022-11</v>
      </c>
      <c r="E53" s="48" t="str">
        <f t="shared" si="7"/>
        <v>2022-12</v>
      </c>
      <c r="F53" s="13">
        <v>3000</v>
      </c>
    </row>
    <row r="54" s="33" customFormat="1" spans="1:6">
      <c r="A54" s="45">
        <v>51</v>
      </c>
      <c r="B54" s="12" t="s">
        <v>8</v>
      </c>
      <c r="C54" s="12" t="s">
        <v>63</v>
      </c>
      <c r="D54" s="48" t="str">
        <f t="shared" ref="D54:D65" si="8">"2022-10"</f>
        <v>2022-10</v>
      </c>
      <c r="E54" s="48" t="str">
        <f t="shared" si="7"/>
        <v>2022-12</v>
      </c>
      <c r="F54" s="13">
        <v>4500</v>
      </c>
    </row>
    <row r="55" s="33" customFormat="1" spans="1:6">
      <c r="A55" s="45">
        <v>52</v>
      </c>
      <c r="B55" s="12" t="s">
        <v>8</v>
      </c>
      <c r="C55" s="12" t="s">
        <v>64</v>
      </c>
      <c r="D55" s="48" t="str">
        <f t="shared" si="8"/>
        <v>2022-10</v>
      </c>
      <c r="E55" s="48" t="str">
        <f t="shared" si="7"/>
        <v>2022-12</v>
      </c>
      <c r="F55" s="13">
        <v>4500</v>
      </c>
    </row>
    <row r="56" s="33" customFormat="1" spans="1:6">
      <c r="A56" s="45">
        <v>53</v>
      </c>
      <c r="B56" s="12" t="s">
        <v>8</v>
      </c>
      <c r="C56" s="12" t="s">
        <v>65</v>
      </c>
      <c r="D56" s="48" t="str">
        <f t="shared" si="8"/>
        <v>2022-10</v>
      </c>
      <c r="E56" s="48" t="str">
        <f t="shared" si="7"/>
        <v>2022-12</v>
      </c>
      <c r="F56" s="13">
        <v>4456.26</v>
      </c>
    </row>
    <row r="57" s="33" customFormat="1" spans="1:6">
      <c r="A57" s="45">
        <v>54</v>
      </c>
      <c r="B57" s="12" t="s">
        <v>8</v>
      </c>
      <c r="C57" s="12" t="s">
        <v>66</v>
      </c>
      <c r="D57" s="48" t="str">
        <f t="shared" si="8"/>
        <v>2022-10</v>
      </c>
      <c r="E57" s="48" t="str">
        <f t="shared" si="7"/>
        <v>2022-12</v>
      </c>
      <c r="F57" s="13">
        <v>4500</v>
      </c>
    </row>
    <row r="58" s="33" customFormat="1" spans="1:6">
      <c r="A58" s="45">
        <v>55</v>
      </c>
      <c r="B58" s="12" t="s">
        <v>8</v>
      </c>
      <c r="C58" s="12" t="s">
        <v>67</v>
      </c>
      <c r="D58" s="48" t="str">
        <f t="shared" si="8"/>
        <v>2022-10</v>
      </c>
      <c r="E58" s="48" t="str">
        <f t="shared" si="7"/>
        <v>2022-12</v>
      </c>
      <c r="F58" s="13">
        <v>4500</v>
      </c>
    </row>
    <row r="59" s="33" customFormat="1" spans="1:6">
      <c r="A59" s="45">
        <v>56</v>
      </c>
      <c r="B59" s="12" t="s">
        <v>11</v>
      </c>
      <c r="C59" s="12" t="s">
        <v>68</v>
      </c>
      <c r="D59" s="48" t="str">
        <f t="shared" si="8"/>
        <v>2022-10</v>
      </c>
      <c r="E59" s="48" t="str">
        <f t="shared" si="7"/>
        <v>2022-12</v>
      </c>
      <c r="F59" s="13">
        <v>4500</v>
      </c>
    </row>
    <row r="60" s="33" customFormat="1" spans="1:6">
      <c r="A60" s="45">
        <v>57</v>
      </c>
      <c r="B60" s="12" t="s">
        <v>8</v>
      </c>
      <c r="C60" s="12" t="s">
        <v>69</v>
      </c>
      <c r="D60" s="48" t="str">
        <f t="shared" si="8"/>
        <v>2022-10</v>
      </c>
      <c r="E60" s="48" t="str">
        <f t="shared" si="7"/>
        <v>2022-12</v>
      </c>
      <c r="F60" s="13">
        <v>4500</v>
      </c>
    </row>
    <row r="61" s="33" customFormat="1" spans="1:6">
      <c r="A61" s="45">
        <v>58</v>
      </c>
      <c r="B61" s="12" t="s">
        <v>8</v>
      </c>
      <c r="C61" s="12" t="s">
        <v>70</v>
      </c>
      <c r="D61" s="48" t="str">
        <f t="shared" si="8"/>
        <v>2022-10</v>
      </c>
      <c r="E61" s="48" t="str">
        <f t="shared" si="7"/>
        <v>2022-12</v>
      </c>
      <c r="F61" s="13">
        <v>4500</v>
      </c>
    </row>
    <row r="62" s="33" customFormat="1" spans="1:6">
      <c r="A62" s="45">
        <v>59</v>
      </c>
      <c r="B62" s="12" t="s">
        <v>8</v>
      </c>
      <c r="C62" s="12" t="s">
        <v>71</v>
      </c>
      <c r="D62" s="48" t="str">
        <f t="shared" si="8"/>
        <v>2022-10</v>
      </c>
      <c r="E62" s="48" t="str">
        <f t="shared" si="7"/>
        <v>2022-12</v>
      </c>
      <c r="F62" s="13">
        <v>4500</v>
      </c>
    </row>
    <row r="63" s="33" customFormat="1" spans="1:6">
      <c r="A63" s="45">
        <v>60</v>
      </c>
      <c r="B63" s="12" t="s">
        <v>8</v>
      </c>
      <c r="C63" s="12" t="s">
        <v>72</v>
      </c>
      <c r="D63" s="48" t="str">
        <f t="shared" si="8"/>
        <v>2022-10</v>
      </c>
      <c r="E63" s="48" t="str">
        <f t="shared" si="7"/>
        <v>2022-12</v>
      </c>
      <c r="F63" s="13">
        <v>4500</v>
      </c>
    </row>
    <row r="64" s="33" customFormat="1" spans="1:6">
      <c r="A64" s="45">
        <v>61</v>
      </c>
      <c r="B64" s="12" t="s">
        <v>11</v>
      </c>
      <c r="C64" s="12" t="s">
        <v>73</v>
      </c>
      <c r="D64" s="48" t="str">
        <f t="shared" si="8"/>
        <v>2022-10</v>
      </c>
      <c r="E64" s="48" t="str">
        <f>"2022-11"</f>
        <v>2022-11</v>
      </c>
      <c r="F64" s="13">
        <v>3000</v>
      </c>
    </row>
    <row r="65" s="33" customFormat="1" spans="1:6">
      <c r="A65" s="45">
        <v>62</v>
      </c>
      <c r="B65" s="12" t="s">
        <v>11</v>
      </c>
      <c r="C65" s="12" t="s">
        <v>74</v>
      </c>
      <c r="D65" s="48" t="str">
        <f t="shared" si="8"/>
        <v>2022-10</v>
      </c>
      <c r="E65" s="48" t="str">
        <f>"2022-11"</f>
        <v>2022-11</v>
      </c>
      <c r="F65" s="13">
        <v>3000</v>
      </c>
    </row>
    <row r="66" s="33" customFormat="1" spans="1:6">
      <c r="A66" s="45">
        <v>63</v>
      </c>
      <c r="B66" s="12" t="s">
        <v>75</v>
      </c>
      <c r="C66" s="12" t="s">
        <v>76</v>
      </c>
      <c r="D66" s="48" t="str">
        <f t="shared" ref="D66:D69" si="9">"2022-11"</f>
        <v>2022-11</v>
      </c>
      <c r="E66" s="48" t="str">
        <f t="shared" ref="E66:E74" si="10">"2022-12"</f>
        <v>2022-12</v>
      </c>
      <c r="F66" s="13">
        <v>3000</v>
      </c>
    </row>
    <row r="67" s="33" customFormat="1" spans="1:6">
      <c r="A67" s="45">
        <v>64</v>
      </c>
      <c r="B67" s="12" t="s">
        <v>75</v>
      </c>
      <c r="C67" s="12" t="s">
        <v>77</v>
      </c>
      <c r="D67" s="48" t="str">
        <f t="shared" ref="D67:D71" si="11">"2022-10"</f>
        <v>2022-10</v>
      </c>
      <c r="E67" s="48" t="str">
        <f t="shared" si="10"/>
        <v>2022-12</v>
      </c>
      <c r="F67" s="13">
        <v>4500</v>
      </c>
    </row>
    <row r="68" s="33" customFormat="1" spans="1:6">
      <c r="A68" s="45">
        <v>65</v>
      </c>
      <c r="B68" s="12" t="s">
        <v>75</v>
      </c>
      <c r="C68" s="12" t="s">
        <v>78</v>
      </c>
      <c r="D68" s="48" t="str">
        <f t="shared" si="9"/>
        <v>2022-11</v>
      </c>
      <c r="E68" s="48" t="str">
        <f t="shared" si="10"/>
        <v>2022-12</v>
      </c>
      <c r="F68" s="13">
        <v>3000</v>
      </c>
    </row>
    <row r="69" s="33" customFormat="1" spans="1:6">
      <c r="A69" s="45">
        <v>66</v>
      </c>
      <c r="B69" s="12" t="s">
        <v>75</v>
      </c>
      <c r="C69" s="12" t="s">
        <v>79</v>
      </c>
      <c r="D69" s="48" t="str">
        <f t="shared" si="9"/>
        <v>2022-11</v>
      </c>
      <c r="E69" s="48" t="str">
        <f t="shared" si="10"/>
        <v>2022-12</v>
      </c>
      <c r="F69" s="13">
        <v>3000</v>
      </c>
    </row>
    <row r="70" s="33" customFormat="1" ht="22.5" spans="1:6">
      <c r="A70" s="45">
        <v>67</v>
      </c>
      <c r="B70" s="12" t="s">
        <v>29</v>
      </c>
      <c r="C70" s="12" t="s">
        <v>80</v>
      </c>
      <c r="D70" s="48" t="str">
        <f t="shared" si="11"/>
        <v>2022-10</v>
      </c>
      <c r="E70" s="48" t="str">
        <f t="shared" si="10"/>
        <v>2022-12</v>
      </c>
      <c r="F70" s="13">
        <v>4500</v>
      </c>
    </row>
    <row r="71" s="33" customFormat="1" spans="1:6">
      <c r="A71" s="45">
        <v>68</v>
      </c>
      <c r="B71" s="12" t="s">
        <v>35</v>
      </c>
      <c r="C71" s="12" t="s">
        <v>81</v>
      </c>
      <c r="D71" s="48" t="str">
        <f t="shared" si="11"/>
        <v>2022-10</v>
      </c>
      <c r="E71" s="48" t="str">
        <f t="shared" si="10"/>
        <v>2022-12</v>
      </c>
      <c r="F71" s="13">
        <v>3780</v>
      </c>
    </row>
    <row r="72" s="33" customFormat="1" spans="1:6">
      <c r="A72" s="45">
        <v>69</v>
      </c>
      <c r="B72" s="12" t="s">
        <v>35</v>
      </c>
      <c r="C72" s="12" t="s">
        <v>82</v>
      </c>
      <c r="D72" s="48" t="str">
        <f>"2022-12"</f>
        <v>2022-12</v>
      </c>
      <c r="E72" s="48" t="str">
        <f t="shared" si="10"/>
        <v>2022-12</v>
      </c>
      <c r="F72" s="13">
        <v>1500</v>
      </c>
    </row>
    <row r="73" s="33" customFormat="1" spans="1:6">
      <c r="A73" s="45">
        <v>70</v>
      </c>
      <c r="B73" s="12" t="s">
        <v>35</v>
      </c>
      <c r="C73" s="12" t="s">
        <v>83</v>
      </c>
      <c r="D73" s="48" t="str">
        <f t="shared" ref="D73:D85" si="12">"2022-10"</f>
        <v>2022-10</v>
      </c>
      <c r="E73" s="48" t="str">
        <f t="shared" si="10"/>
        <v>2022-12</v>
      </c>
      <c r="F73" s="13">
        <v>4500</v>
      </c>
    </row>
    <row r="74" s="33" customFormat="1" spans="1:6">
      <c r="A74" s="45">
        <v>71</v>
      </c>
      <c r="B74" s="12" t="s">
        <v>35</v>
      </c>
      <c r="C74" s="12" t="s">
        <v>84</v>
      </c>
      <c r="D74" s="48" t="str">
        <f t="shared" si="12"/>
        <v>2022-10</v>
      </c>
      <c r="E74" s="48" t="str">
        <f t="shared" si="10"/>
        <v>2022-12</v>
      </c>
      <c r="F74" s="13">
        <v>4500</v>
      </c>
    </row>
    <row r="75" s="33" customFormat="1" spans="1:6">
      <c r="A75" s="45">
        <v>72</v>
      </c>
      <c r="B75" s="12" t="s">
        <v>35</v>
      </c>
      <c r="C75" s="12" t="s">
        <v>85</v>
      </c>
      <c r="D75" s="48" t="str">
        <f t="shared" si="12"/>
        <v>2022-10</v>
      </c>
      <c r="E75" s="48" t="str">
        <f>"2023-12"</f>
        <v>2023-12</v>
      </c>
      <c r="F75" s="13">
        <v>4500</v>
      </c>
    </row>
    <row r="76" s="33" customFormat="1" spans="1:6">
      <c r="A76" s="45">
        <v>73</v>
      </c>
      <c r="B76" s="12" t="s">
        <v>35</v>
      </c>
      <c r="C76" s="12" t="s">
        <v>86</v>
      </c>
      <c r="D76" s="48" t="str">
        <f t="shared" si="12"/>
        <v>2022-10</v>
      </c>
      <c r="E76" s="48" t="str">
        <f t="shared" ref="E76:E89" si="13">"2022-12"</f>
        <v>2022-12</v>
      </c>
      <c r="F76" s="13">
        <v>4500</v>
      </c>
    </row>
    <row r="77" s="33" customFormat="1" spans="1:6">
      <c r="A77" s="45">
        <v>74</v>
      </c>
      <c r="B77" s="12" t="s">
        <v>35</v>
      </c>
      <c r="C77" s="12" t="s">
        <v>87</v>
      </c>
      <c r="D77" s="48" t="str">
        <f t="shared" si="12"/>
        <v>2022-10</v>
      </c>
      <c r="E77" s="48" t="str">
        <f t="shared" si="13"/>
        <v>2022-12</v>
      </c>
      <c r="F77" s="13">
        <v>4500</v>
      </c>
    </row>
    <row r="78" s="33" customFormat="1" spans="1:6">
      <c r="A78" s="45">
        <v>75</v>
      </c>
      <c r="B78" s="12" t="s">
        <v>35</v>
      </c>
      <c r="C78" s="12" t="s">
        <v>88</v>
      </c>
      <c r="D78" s="48" t="str">
        <f t="shared" si="12"/>
        <v>2022-10</v>
      </c>
      <c r="E78" s="48" t="str">
        <f t="shared" si="13"/>
        <v>2022-12</v>
      </c>
      <c r="F78" s="13">
        <v>4500</v>
      </c>
    </row>
    <row r="79" s="33" customFormat="1" spans="1:6">
      <c r="A79" s="45">
        <v>76</v>
      </c>
      <c r="B79" s="12" t="s">
        <v>35</v>
      </c>
      <c r="C79" s="12" t="s">
        <v>89</v>
      </c>
      <c r="D79" s="48" t="str">
        <f t="shared" si="12"/>
        <v>2022-10</v>
      </c>
      <c r="E79" s="48" t="str">
        <f t="shared" si="13"/>
        <v>2022-12</v>
      </c>
      <c r="F79" s="13">
        <v>4500</v>
      </c>
    </row>
    <row r="80" s="33" customFormat="1" spans="1:6">
      <c r="A80" s="45">
        <v>77</v>
      </c>
      <c r="B80" s="12" t="s">
        <v>35</v>
      </c>
      <c r="C80" s="12" t="s">
        <v>90</v>
      </c>
      <c r="D80" s="48" t="str">
        <f t="shared" si="12"/>
        <v>2022-10</v>
      </c>
      <c r="E80" s="48" t="str">
        <f t="shared" si="13"/>
        <v>2022-12</v>
      </c>
      <c r="F80" s="13">
        <v>4500</v>
      </c>
    </row>
    <row r="81" s="33" customFormat="1" spans="1:6">
      <c r="A81" s="45">
        <v>78</v>
      </c>
      <c r="B81" s="12" t="s">
        <v>35</v>
      </c>
      <c r="C81" s="12" t="s">
        <v>91</v>
      </c>
      <c r="D81" s="48" t="str">
        <f t="shared" si="12"/>
        <v>2022-10</v>
      </c>
      <c r="E81" s="48" t="str">
        <f t="shared" si="13"/>
        <v>2022-12</v>
      </c>
      <c r="F81" s="13">
        <v>4500</v>
      </c>
    </row>
    <row r="82" s="33" customFormat="1" spans="1:6">
      <c r="A82" s="45">
        <v>79</v>
      </c>
      <c r="B82" s="12" t="s">
        <v>35</v>
      </c>
      <c r="C82" s="12" t="s">
        <v>92</v>
      </c>
      <c r="D82" s="48" t="str">
        <f t="shared" si="12"/>
        <v>2022-10</v>
      </c>
      <c r="E82" s="48" t="str">
        <f t="shared" si="13"/>
        <v>2022-12</v>
      </c>
      <c r="F82" s="13">
        <v>3675</v>
      </c>
    </row>
    <row r="83" s="33" customFormat="1" spans="1:6">
      <c r="A83" s="45">
        <v>80</v>
      </c>
      <c r="B83" s="12" t="s">
        <v>11</v>
      </c>
      <c r="C83" s="12" t="s">
        <v>93</v>
      </c>
      <c r="D83" s="48" t="str">
        <f t="shared" si="12"/>
        <v>2022-10</v>
      </c>
      <c r="E83" s="48" t="str">
        <f t="shared" si="13"/>
        <v>2022-12</v>
      </c>
      <c r="F83" s="13">
        <v>4500</v>
      </c>
    </row>
    <row r="84" s="33" customFormat="1" spans="1:6">
      <c r="A84" s="45">
        <v>81</v>
      </c>
      <c r="B84" s="12" t="s">
        <v>35</v>
      </c>
      <c r="C84" s="12" t="s">
        <v>94</v>
      </c>
      <c r="D84" s="48" t="str">
        <f t="shared" si="12"/>
        <v>2022-10</v>
      </c>
      <c r="E84" s="48" t="str">
        <f t="shared" si="13"/>
        <v>2022-12</v>
      </c>
      <c r="F84" s="13">
        <v>4500</v>
      </c>
    </row>
    <row r="85" s="33" customFormat="1" spans="1:6">
      <c r="A85" s="45">
        <v>82</v>
      </c>
      <c r="B85" s="12" t="s">
        <v>35</v>
      </c>
      <c r="C85" s="12" t="s">
        <v>95</v>
      </c>
      <c r="D85" s="48" t="str">
        <f t="shared" si="12"/>
        <v>2022-10</v>
      </c>
      <c r="E85" s="48" t="str">
        <f t="shared" si="13"/>
        <v>2022-12</v>
      </c>
      <c r="F85" s="13">
        <v>4500</v>
      </c>
    </row>
    <row r="86" s="33" customFormat="1" spans="1:6">
      <c r="A86" s="45">
        <v>83</v>
      </c>
      <c r="B86" s="12" t="s">
        <v>35</v>
      </c>
      <c r="C86" s="12" t="s">
        <v>96</v>
      </c>
      <c r="D86" s="48" t="str">
        <f>"2022-12"</f>
        <v>2022-12</v>
      </c>
      <c r="E86" s="48" t="str">
        <f t="shared" si="13"/>
        <v>2022-12</v>
      </c>
      <c r="F86" s="13">
        <v>1500</v>
      </c>
    </row>
    <row r="87" s="33" customFormat="1" spans="1:6">
      <c r="A87" s="45">
        <v>84</v>
      </c>
      <c r="B87" s="12" t="s">
        <v>35</v>
      </c>
      <c r="C87" s="12" t="s">
        <v>97</v>
      </c>
      <c r="D87" s="48" t="str">
        <f t="shared" ref="D87:D90" si="14">"2022-10"</f>
        <v>2022-10</v>
      </c>
      <c r="E87" s="48" t="str">
        <f t="shared" si="13"/>
        <v>2022-12</v>
      </c>
      <c r="F87" s="13">
        <v>4500</v>
      </c>
    </row>
    <row r="88" s="33" customFormat="1" spans="1:6">
      <c r="A88" s="45">
        <v>85</v>
      </c>
      <c r="B88" s="12" t="s">
        <v>35</v>
      </c>
      <c r="C88" s="12" t="s">
        <v>98</v>
      </c>
      <c r="D88" s="48" t="str">
        <f t="shared" si="14"/>
        <v>2022-10</v>
      </c>
      <c r="E88" s="48" t="str">
        <f t="shared" si="13"/>
        <v>2022-12</v>
      </c>
      <c r="F88" s="13">
        <v>4500</v>
      </c>
    </row>
    <row r="89" s="33" customFormat="1" spans="1:6">
      <c r="A89" s="45">
        <v>86</v>
      </c>
      <c r="B89" s="12" t="s">
        <v>35</v>
      </c>
      <c r="C89" s="12" t="s">
        <v>99</v>
      </c>
      <c r="D89" s="48" t="str">
        <f t="shared" si="14"/>
        <v>2022-10</v>
      </c>
      <c r="E89" s="48" t="str">
        <f t="shared" si="13"/>
        <v>2022-12</v>
      </c>
      <c r="F89" s="13">
        <v>4500</v>
      </c>
    </row>
    <row r="90" s="33" customFormat="1" spans="1:6">
      <c r="A90" s="45">
        <v>87</v>
      </c>
      <c r="B90" s="12" t="s">
        <v>35</v>
      </c>
      <c r="C90" s="12" t="s">
        <v>100</v>
      </c>
      <c r="D90" s="48" t="str">
        <f t="shared" si="14"/>
        <v>2022-10</v>
      </c>
      <c r="E90" s="48" t="str">
        <f>"2022-10"</f>
        <v>2022-10</v>
      </c>
      <c r="F90" s="13">
        <v>1500</v>
      </c>
    </row>
    <row r="91" s="33" customFormat="1" spans="1:6">
      <c r="A91" s="45">
        <v>88</v>
      </c>
      <c r="B91" s="12" t="s">
        <v>11</v>
      </c>
      <c r="C91" s="12" t="s">
        <v>101</v>
      </c>
      <c r="D91" s="48" t="str">
        <f>"2022-12"</f>
        <v>2022-12</v>
      </c>
      <c r="E91" s="48" t="str">
        <f t="shared" ref="E91:E93" si="15">"2022-12"</f>
        <v>2022-12</v>
      </c>
      <c r="F91" s="13">
        <v>1500</v>
      </c>
    </row>
    <row r="92" s="33" customFormat="1" spans="1:6">
      <c r="A92" s="45">
        <v>89</v>
      </c>
      <c r="B92" s="12" t="s">
        <v>11</v>
      </c>
      <c r="C92" s="12" t="s">
        <v>102</v>
      </c>
      <c r="D92" s="48" t="str">
        <f>"2022-12"</f>
        <v>2022-12</v>
      </c>
      <c r="E92" s="48" t="str">
        <f t="shared" si="15"/>
        <v>2022-12</v>
      </c>
      <c r="F92" s="13">
        <v>1500</v>
      </c>
    </row>
    <row r="93" s="33" customFormat="1" ht="22.5" spans="1:6">
      <c r="A93" s="45">
        <v>90</v>
      </c>
      <c r="B93" s="12" t="s">
        <v>29</v>
      </c>
      <c r="C93" s="12" t="s">
        <v>103</v>
      </c>
      <c r="D93" s="48" t="str">
        <f>"2022-11"</f>
        <v>2022-11</v>
      </c>
      <c r="E93" s="48" t="str">
        <f t="shared" si="15"/>
        <v>2022-12</v>
      </c>
      <c r="F93" s="13">
        <v>3000</v>
      </c>
    </row>
    <row r="94" s="33" customFormat="1" spans="1:6">
      <c r="A94" s="45">
        <v>91</v>
      </c>
      <c r="B94" s="12" t="s">
        <v>11</v>
      </c>
      <c r="C94" s="12" t="s">
        <v>104</v>
      </c>
      <c r="D94" s="48" t="str">
        <f t="shared" ref="D94:D96" si="16">"2022-10"</f>
        <v>2022-10</v>
      </c>
      <c r="E94" s="48" t="str">
        <f>"2022-11"</f>
        <v>2022-11</v>
      </c>
      <c r="F94" s="13">
        <v>3000</v>
      </c>
    </row>
    <row r="95" s="33" customFormat="1" spans="1:6">
      <c r="A95" s="45">
        <v>92</v>
      </c>
      <c r="B95" s="12" t="s">
        <v>11</v>
      </c>
      <c r="C95" s="12" t="s">
        <v>105</v>
      </c>
      <c r="D95" s="48" t="str">
        <f t="shared" si="16"/>
        <v>2022-10</v>
      </c>
      <c r="E95" s="48" t="str">
        <f t="shared" ref="E95:E122" si="17">"2022-12"</f>
        <v>2022-12</v>
      </c>
      <c r="F95" s="13">
        <v>4500</v>
      </c>
    </row>
    <row r="96" s="33" customFormat="1" spans="1:6">
      <c r="A96" s="45">
        <v>93</v>
      </c>
      <c r="B96" s="12" t="s">
        <v>11</v>
      </c>
      <c r="C96" s="12" t="s">
        <v>106</v>
      </c>
      <c r="D96" s="48" t="str">
        <f t="shared" si="16"/>
        <v>2022-10</v>
      </c>
      <c r="E96" s="48" t="str">
        <f t="shared" si="17"/>
        <v>2022-12</v>
      </c>
      <c r="F96" s="13">
        <v>4500</v>
      </c>
    </row>
    <row r="97" s="33" customFormat="1" spans="1:6">
      <c r="A97" s="45">
        <v>94</v>
      </c>
      <c r="B97" s="12" t="s">
        <v>11</v>
      </c>
      <c r="C97" s="12" t="s">
        <v>107</v>
      </c>
      <c r="D97" s="48" t="str">
        <f>"2022-11"</f>
        <v>2022-11</v>
      </c>
      <c r="E97" s="48" t="str">
        <f t="shared" si="17"/>
        <v>2022-12</v>
      </c>
      <c r="F97" s="13">
        <v>3000</v>
      </c>
    </row>
    <row r="98" s="33" customFormat="1" spans="1:6">
      <c r="A98" s="45">
        <v>95</v>
      </c>
      <c r="B98" s="12" t="s">
        <v>11</v>
      </c>
      <c r="C98" s="12" t="s">
        <v>108</v>
      </c>
      <c r="D98" s="48" t="str">
        <f>"2022-12"</f>
        <v>2022-12</v>
      </c>
      <c r="E98" s="48" t="str">
        <f t="shared" si="17"/>
        <v>2022-12</v>
      </c>
      <c r="F98" s="13">
        <v>1500</v>
      </c>
    </row>
    <row r="99" s="33" customFormat="1" spans="1:6">
      <c r="A99" s="45">
        <v>96</v>
      </c>
      <c r="B99" s="12" t="s">
        <v>11</v>
      </c>
      <c r="C99" s="12" t="s">
        <v>109</v>
      </c>
      <c r="D99" s="48" t="str">
        <f t="shared" ref="D99:D115" si="18">"2022-10"</f>
        <v>2022-10</v>
      </c>
      <c r="E99" s="48" t="str">
        <f t="shared" si="17"/>
        <v>2022-12</v>
      </c>
      <c r="F99" s="13">
        <v>4500</v>
      </c>
    </row>
    <row r="100" s="33" customFormat="1" spans="1:6">
      <c r="A100" s="45">
        <v>97</v>
      </c>
      <c r="B100" s="12" t="s">
        <v>11</v>
      </c>
      <c r="C100" s="12" t="s">
        <v>110</v>
      </c>
      <c r="D100" s="48" t="str">
        <f t="shared" si="18"/>
        <v>2022-10</v>
      </c>
      <c r="E100" s="48" t="str">
        <f t="shared" si="17"/>
        <v>2022-12</v>
      </c>
      <c r="F100" s="13">
        <v>4500</v>
      </c>
    </row>
    <row r="101" s="33" customFormat="1" spans="1:6">
      <c r="A101" s="45">
        <v>98</v>
      </c>
      <c r="B101" s="12" t="s">
        <v>11</v>
      </c>
      <c r="C101" s="12" t="s">
        <v>111</v>
      </c>
      <c r="D101" s="48" t="str">
        <f t="shared" si="18"/>
        <v>2022-10</v>
      </c>
      <c r="E101" s="48" t="str">
        <f t="shared" si="17"/>
        <v>2022-12</v>
      </c>
      <c r="F101" s="13">
        <v>4500</v>
      </c>
    </row>
    <row r="102" s="33" customFormat="1" spans="1:6">
      <c r="A102" s="45">
        <v>99</v>
      </c>
      <c r="B102" s="12" t="s">
        <v>11</v>
      </c>
      <c r="C102" s="12" t="s">
        <v>112</v>
      </c>
      <c r="D102" s="48" t="str">
        <f t="shared" si="18"/>
        <v>2022-10</v>
      </c>
      <c r="E102" s="48" t="str">
        <f t="shared" si="17"/>
        <v>2022-12</v>
      </c>
      <c r="F102" s="13">
        <v>4500</v>
      </c>
    </row>
    <row r="103" s="33" customFormat="1" spans="1:6">
      <c r="A103" s="45">
        <v>100</v>
      </c>
      <c r="B103" s="12" t="s">
        <v>11</v>
      </c>
      <c r="C103" s="12" t="s">
        <v>113</v>
      </c>
      <c r="D103" s="48" t="str">
        <f t="shared" si="18"/>
        <v>2022-10</v>
      </c>
      <c r="E103" s="48" t="str">
        <f t="shared" si="17"/>
        <v>2022-12</v>
      </c>
      <c r="F103" s="13">
        <v>4500</v>
      </c>
    </row>
    <row r="104" s="33" customFormat="1" spans="1:6">
      <c r="A104" s="45">
        <v>101</v>
      </c>
      <c r="B104" s="12" t="s">
        <v>11</v>
      </c>
      <c r="C104" s="12" t="s">
        <v>114</v>
      </c>
      <c r="D104" s="48" t="str">
        <f t="shared" si="18"/>
        <v>2022-10</v>
      </c>
      <c r="E104" s="48" t="str">
        <f t="shared" si="17"/>
        <v>2022-12</v>
      </c>
      <c r="F104" s="13">
        <v>4500</v>
      </c>
    </row>
    <row r="105" s="33" customFormat="1" spans="1:6">
      <c r="A105" s="45">
        <v>102</v>
      </c>
      <c r="B105" s="12" t="s">
        <v>35</v>
      </c>
      <c r="C105" s="12" t="s">
        <v>115</v>
      </c>
      <c r="D105" s="48" t="str">
        <f t="shared" si="18"/>
        <v>2022-10</v>
      </c>
      <c r="E105" s="48" t="str">
        <f t="shared" si="17"/>
        <v>2022-12</v>
      </c>
      <c r="F105" s="13">
        <v>4500</v>
      </c>
    </row>
    <row r="106" s="33" customFormat="1" spans="1:6">
      <c r="A106" s="45">
        <v>103</v>
      </c>
      <c r="B106" s="12" t="s">
        <v>35</v>
      </c>
      <c r="C106" s="12" t="s">
        <v>116</v>
      </c>
      <c r="D106" s="48" t="str">
        <f t="shared" si="18"/>
        <v>2022-10</v>
      </c>
      <c r="E106" s="48" t="str">
        <f t="shared" si="17"/>
        <v>2022-12</v>
      </c>
      <c r="F106" s="13">
        <v>4500</v>
      </c>
    </row>
    <row r="107" s="33" customFormat="1" spans="1:6">
      <c r="A107" s="45">
        <v>104</v>
      </c>
      <c r="B107" s="12" t="s">
        <v>35</v>
      </c>
      <c r="C107" s="12" t="s">
        <v>117</v>
      </c>
      <c r="D107" s="48" t="str">
        <f t="shared" si="18"/>
        <v>2022-10</v>
      </c>
      <c r="E107" s="48" t="str">
        <f t="shared" si="17"/>
        <v>2022-12</v>
      </c>
      <c r="F107" s="13">
        <v>3805</v>
      </c>
    </row>
    <row r="108" s="33" customFormat="1" spans="1:6">
      <c r="A108" s="45">
        <v>105</v>
      </c>
      <c r="B108" s="12" t="s">
        <v>11</v>
      </c>
      <c r="C108" s="12" t="s">
        <v>118</v>
      </c>
      <c r="D108" s="48" t="str">
        <f t="shared" si="18"/>
        <v>2022-10</v>
      </c>
      <c r="E108" s="48" t="str">
        <f t="shared" si="17"/>
        <v>2022-12</v>
      </c>
      <c r="F108" s="13">
        <v>4500</v>
      </c>
    </row>
    <row r="109" s="33" customFormat="1" spans="1:6">
      <c r="A109" s="45">
        <v>106</v>
      </c>
      <c r="B109" s="12" t="s">
        <v>35</v>
      </c>
      <c r="C109" s="12" t="s">
        <v>119</v>
      </c>
      <c r="D109" s="48" t="str">
        <f t="shared" si="18"/>
        <v>2022-10</v>
      </c>
      <c r="E109" s="48" t="str">
        <f t="shared" si="17"/>
        <v>2022-12</v>
      </c>
      <c r="F109" s="13">
        <v>4500</v>
      </c>
    </row>
    <row r="110" s="33" customFormat="1" ht="22.5" spans="1:6">
      <c r="A110" s="45">
        <v>107</v>
      </c>
      <c r="B110" s="12" t="s">
        <v>29</v>
      </c>
      <c r="C110" s="12" t="s">
        <v>120</v>
      </c>
      <c r="D110" s="48" t="str">
        <f t="shared" si="18"/>
        <v>2022-10</v>
      </c>
      <c r="E110" s="48" t="str">
        <f t="shared" si="17"/>
        <v>2022-12</v>
      </c>
      <c r="F110" s="13">
        <v>4500</v>
      </c>
    </row>
    <row r="111" s="33" customFormat="1" spans="1:6">
      <c r="A111" s="45">
        <v>108</v>
      </c>
      <c r="B111" s="12" t="s">
        <v>35</v>
      </c>
      <c r="C111" s="12" t="s">
        <v>121</v>
      </c>
      <c r="D111" s="48" t="str">
        <f t="shared" si="18"/>
        <v>2022-10</v>
      </c>
      <c r="E111" s="48" t="str">
        <f t="shared" si="17"/>
        <v>2022-12</v>
      </c>
      <c r="F111" s="13">
        <v>4500</v>
      </c>
    </row>
    <row r="112" s="33" customFormat="1" spans="1:6">
      <c r="A112" s="45">
        <v>109</v>
      </c>
      <c r="B112" s="12" t="s">
        <v>35</v>
      </c>
      <c r="C112" s="12" t="s">
        <v>122</v>
      </c>
      <c r="D112" s="48" t="str">
        <f t="shared" si="18"/>
        <v>2022-10</v>
      </c>
      <c r="E112" s="48" t="str">
        <f t="shared" si="17"/>
        <v>2022-12</v>
      </c>
      <c r="F112" s="13">
        <v>4500</v>
      </c>
    </row>
    <row r="113" s="33" customFormat="1" spans="1:6">
      <c r="A113" s="45">
        <v>110</v>
      </c>
      <c r="B113" s="12" t="s">
        <v>35</v>
      </c>
      <c r="C113" s="12" t="s">
        <v>123</v>
      </c>
      <c r="D113" s="48" t="str">
        <f t="shared" si="18"/>
        <v>2022-10</v>
      </c>
      <c r="E113" s="48" t="str">
        <f t="shared" si="17"/>
        <v>2022-12</v>
      </c>
      <c r="F113" s="13">
        <v>4500</v>
      </c>
    </row>
    <row r="114" s="33" customFormat="1" spans="1:6">
      <c r="A114" s="45">
        <v>111</v>
      </c>
      <c r="B114" s="12" t="s">
        <v>11</v>
      </c>
      <c r="C114" s="12" t="s">
        <v>124</v>
      </c>
      <c r="D114" s="48" t="str">
        <f t="shared" si="18"/>
        <v>2022-10</v>
      </c>
      <c r="E114" s="48" t="str">
        <f t="shared" si="17"/>
        <v>2022-12</v>
      </c>
      <c r="F114" s="13">
        <v>4500</v>
      </c>
    </row>
    <row r="115" s="33" customFormat="1" spans="1:6">
      <c r="A115" s="45">
        <v>112</v>
      </c>
      <c r="B115" s="12" t="s">
        <v>11</v>
      </c>
      <c r="C115" s="12" t="s">
        <v>125</v>
      </c>
      <c r="D115" s="48" t="str">
        <f t="shared" si="18"/>
        <v>2022-10</v>
      </c>
      <c r="E115" s="48" t="str">
        <f t="shared" si="17"/>
        <v>2022-12</v>
      </c>
      <c r="F115" s="13">
        <v>4500</v>
      </c>
    </row>
    <row r="116" s="33" customFormat="1" spans="1:6">
      <c r="A116" s="45">
        <v>113</v>
      </c>
      <c r="B116" s="12" t="s">
        <v>11</v>
      </c>
      <c r="C116" s="12" t="s">
        <v>126</v>
      </c>
      <c r="D116" s="48" t="str">
        <f>"2022-12"</f>
        <v>2022-12</v>
      </c>
      <c r="E116" s="48" t="str">
        <f t="shared" si="17"/>
        <v>2022-12</v>
      </c>
      <c r="F116" s="13">
        <v>1500</v>
      </c>
    </row>
    <row r="117" s="33" customFormat="1" spans="1:6">
      <c r="A117" s="45">
        <v>114</v>
      </c>
      <c r="B117" s="12" t="s">
        <v>11</v>
      </c>
      <c r="C117" s="12" t="s">
        <v>127</v>
      </c>
      <c r="D117" s="48" t="str">
        <f>"2022-11"</f>
        <v>2022-11</v>
      </c>
      <c r="E117" s="48" t="str">
        <f t="shared" si="17"/>
        <v>2022-12</v>
      </c>
      <c r="F117" s="13">
        <v>3000</v>
      </c>
    </row>
    <row r="118" s="33" customFormat="1" spans="1:6">
      <c r="A118" s="45">
        <v>115</v>
      </c>
      <c r="B118" s="12" t="s">
        <v>11</v>
      </c>
      <c r="C118" s="12" t="s">
        <v>128</v>
      </c>
      <c r="D118" s="48" t="str">
        <f t="shared" ref="D118:D136" si="19">"2022-10"</f>
        <v>2022-10</v>
      </c>
      <c r="E118" s="48" t="str">
        <f t="shared" si="17"/>
        <v>2022-12</v>
      </c>
      <c r="F118" s="13">
        <v>4500</v>
      </c>
    </row>
    <row r="119" s="33" customFormat="1" ht="22.5" spans="1:6">
      <c r="A119" s="45">
        <v>116</v>
      </c>
      <c r="B119" s="12" t="s">
        <v>29</v>
      </c>
      <c r="C119" s="12" t="s">
        <v>129</v>
      </c>
      <c r="D119" s="48" t="str">
        <f t="shared" si="19"/>
        <v>2022-10</v>
      </c>
      <c r="E119" s="48" t="str">
        <f t="shared" si="17"/>
        <v>2022-12</v>
      </c>
      <c r="F119" s="13">
        <v>4500</v>
      </c>
    </row>
    <row r="120" s="33" customFormat="1" ht="22.5" spans="1:6">
      <c r="A120" s="45">
        <v>117</v>
      </c>
      <c r="B120" s="12" t="s">
        <v>29</v>
      </c>
      <c r="C120" s="12" t="s">
        <v>130</v>
      </c>
      <c r="D120" s="48" t="str">
        <f t="shared" si="19"/>
        <v>2022-10</v>
      </c>
      <c r="E120" s="48" t="str">
        <f t="shared" si="17"/>
        <v>2022-12</v>
      </c>
      <c r="F120" s="13">
        <v>4500</v>
      </c>
    </row>
    <row r="121" s="33" customFormat="1" spans="1:6">
      <c r="A121" s="45">
        <v>118</v>
      </c>
      <c r="B121" s="12" t="s">
        <v>131</v>
      </c>
      <c r="C121" s="12" t="s">
        <v>132</v>
      </c>
      <c r="D121" s="48" t="str">
        <f t="shared" si="19"/>
        <v>2022-10</v>
      </c>
      <c r="E121" s="48" t="str">
        <f t="shared" si="17"/>
        <v>2022-12</v>
      </c>
      <c r="F121" s="13">
        <v>4500</v>
      </c>
    </row>
    <row r="122" s="33" customFormat="1" spans="1:6">
      <c r="A122" s="45">
        <v>119</v>
      </c>
      <c r="B122" s="12" t="s">
        <v>133</v>
      </c>
      <c r="C122" s="12" t="s">
        <v>134</v>
      </c>
      <c r="D122" s="48" t="str">
        <f t="shared" si="19"/>
        <v>2022-10</v>
      </c>
      <c r="E122" s="48" t="str">
        <f t="shared" si="17"/>
        <v>2022-12</v>
      </c>
      <c r="F122" s="13">
        <v>4464.25</v>
      </c>
    </row>
    <row r="123" s="33" customFormat="1" spans="1:6">
      <c r="A123" s="45">
        <v>120</v>
      </c>
      <c r="B123" s="12" t="s">
        <v>133</v>
      </c>
      <c r="C123" s="12" t="s">
        <v>135</v>
      </c>
      <c r="D123" s="48" t="str">
        <f t="shared" si="19"/>
        <v>2022-10</v>
      </c>
      <c r="E123" s="48" t="str">
        <f>"2022-11"</f>
        <v>2022-11</v>
      </c>
      <c r="F123" s="13">
        <v>2263.5</v>
      </c>
    </row>
    <row r="124" s="33" customFormat="1" ht="22.5" spans="1:6">
      <c r="A124" s="45">
        <v>121</v>
      </c>
      <c r="B124" s="12" t="s">
        <v>29</v>
      </c>
      <c r="C124" s="12" t="s">
        <v>136</v>
      </c>
      <c r="D124" s="48" t="str">
        <f t="shared" si="19"/>
        <v>2022-10</v>
      </c>
      <c r="E124" s="48" t="str">
        <f t="shared" ref="E124:E146" si="20">"2022-12"</f>
        <v>2022-12</v>
      </c>
      <c r="F124" s="13">
        <v>4500</v>
      </c>
    </row>
    <row r="125" s="33" customFormat="1" spans="1:6">
      <c r="A125" s="45">
        <v>122</v>
      </c>
      <c r="B125" s="12" t="s">
        <v>133</v>
      </c>
      <c r="C125" s="12" t="s">
        <v>137</v>
      </c>
      <c r="D125" s="48" t="str">
        <f t="shared" si="19"/>
        <v>2022-10</v>
      </c>
      <c r="E125" s="48" t="str">
        <f t="shared" si="20"/>
        <v>2022-12</v>
      </c>
      <c r="F125" s="13">
        <v>4248.25</v>
      </c>
    </row>
    <row r="126" s="33" customFormat="1" spans="1:6">
      <c r="A126" s="45">
        <v>123</v>
      </c>
      <c r="B126" s="12" t="s">
        <v>11</v>
      </c>
      <c r="C126" s="12" t="s">
        <v>138</v>
      </c>
      <c r="D126" s="48" t="str">
        <f t="shared" si="19"/>
        <v>2022-10</v>
      </c>
      <c r="E126" s="48" t="str">
        <f t="shared" si="20"/>
        <v>2022-12</v>
      </c>
      <c r="F126" s="13">
        <v>4500</v>
      </c>
    </row>
    <row r="127" s="33" customFormat="1" spans="1:6">
      <c r="A127" s="45">
        <v>124</v>
      </c>
      <c r="B127" s="12" t="s">
        <v>11</v>
      </c>
      <c r="C127" s="12" t="s">
        <v>139</v>
      </c>
      <c r="D127" s="48" t="str">
        <f t="shared" si="19"/>
        <v>2022-10</v>
      </c>
      <c r="E127" s="48" t="str">
        <f t="shared" si="20"/>
        <v>2022-12</v>
      </c>
      <c r="F127" s="13">
        <v>4500</v>
      </c>
    </row>
    <row r="128" s="33" customFormat="1" spans="1:6">
      <c r="A128" s="45">
        <v>125</v>
      </c>
      <c r="B128" s="12" t="s">
        <v>11</v>
      </c>
      <c r="C128" s="12" t="s">
        <v>140</v>
      </c>
      <c r="D128" s="48" t="str">
        <f t="shared" si="19"/>
        <v>2022-10</v>
      </c>
      <c r="E128" s="48" t="str">
        <f t="shared" si="20"/>
        <v>2022-12</v>
      </c>
      <c r="F128" s="13">
        <v>4500</v>
      </c>
    </row>
    <row r="129" s="33" customFormat="1" spans="1:6">
      <c r="A129" s="45">
        <v>126</v>
      </c>
      <c r="B129" s="12" t="s">
        <v>11</v>
      </c>
      <c r="C129" s="12" t="s">
        <v>141</v>
      </c>
      <c r="D129" s="48" t="str">
        <f t="shared" si="19"/>
        <v>2022-10</v>
      </c>
      <c r="E129" s="48" t="str">
        <f t="shared" si="20"/>
        <v>2022-12</v>
      </c>
      <c r="F129" s="13">
        <v>4500</v>
      </c>
    </row>
    <row r="130" s="33" customFormat="1" spans="1:6">
      <c r="A130" s="45">
        <v>127</v>
      </c>
      <c r="B130" s="12" t="s">
        <v>11</v>
      </c>
      <c r="C130" s="12" t="s">
        <v>142</v>
      </c>
      <c r="D130" s="48" t="str">
        <f t="shared" si="19"/>
        <v>2022-10</v>
      </c>
      <c r="E130" s="48" t="str">
        <f t="shared" si="20"/>
        <v>2022-12</v>
      </c>
      <c r="F130" s="13">
        <v>4500</v>
      </c>
    </row>
    <row r="131" s="33" customFormat="1" spans="1:6">
      <c r="A131" s="45">
        <v>128</v>
      </c>
      <c r="B131" s="12" t="s">
        <v>11</v>
      </c>
      <c r="C131" s="12" t="s">
        <v>143</v>
      </c>
      <c r="D131" s="48" t="str">
        <f t="shared" si="19"/>
        <v>2022-10</v>
      </c>
      <c r="E131" s="48" t="str">
        <f t="shared" si="20"/>
        <v>2022-12</v>
      </c>
      <c r="F131" s="13">
        <v>4500</v>
      </c>
    </row>
    <row r="132" s="33" customFormat="1" spans="1:6">
      <c r="A132" s="45">
        <v>129</v>
      </c>
      <c r="B132" s="12" t="s">
        <v>11</v>
      </c>
      <c r="C132" s="12" t="s">
        <v>144</v>
      </c>
      <c r="D132" s="48" t="str">
        <f t="shared" si="19"/>
        <v>2022-10</v>
      </c>
      <c r="E132" s="48" t="str">
        <f t="shared" si="20"/>
        <v>2022-12</v>
      </c>
      <c r="F132" s="13">
        <v>4500</v>
      </c>
    </row>
    <row r="133" s="33" customFormat="1" spans="1:6">
      <c r="A133" s="45">
        <v>130</v>
      </c>
      <c r="B133" s="12" t="s">
        <v>11</v>
      </c>
      <c r="C133" s="12" t="s">
        <v>145</v>
      </c>
      <c r="D133" s="48" t="str">
        <f t="shared" si="19"/>
        <v>2022-10</v>
      </c>
      <c r="E133" s="48" t="str">
        <f t="shared" si="20"/>
        <v>2022-12</v>
      </c>
      <c r="F133" s="13">
        <v>4500</v>
      </c>
    </row>
    <row r="134" s="33" customFormat="1" spans="1:6">
      <c r="A134" s="45">
        <v>131</v>
      </c>
      <c r="B134" s="12" t="s">
        <v>11</v>
      </c>
      <c r="C134" s="12" t="s">
        <v>146</v>
      </c>
      <c r="D134" s="48" t="str">
        <f t="shared" si="19"/>
        <v>2022-10</v>
      </c>
      <c r="E134" s="48" t="str">
        <f t="shared" si="20"/>
        <v>2022-12</v>
      </c>
      <c r="F134" s="13">
        <v>4500</v>
      </c>
    </row>
    <row r="135" s="33" customFormat="1" spans="1:6">
      <c r="A135" s="45">
        <v>132</v>
      </c>
      <c r="B135" s="12" t="s">
        <v>11</v>
      </c>
      <c r="C135" s="12" t="s">
        <v>147</v>
      </c>
      <c r="D135" s="48" t="str">
        <f t="shared" si="19"/>
        <v>2022-10</v>
      </c>
      <c r="E135" s="48" t="str">
        <f t="shared" si="20"/>
        <v>2022-12</v>
      </c>
      <c r="F135" s="13">
        <v>4500</v>
      </c>
    </row>
    <row r="136" s="33" customFormat="1" spans="1:6">
      <c r="A136" s="45">
        <v>133</v>
      </c>
      <c r="B136" s="12" t="s">
        <v>11</v>
      </c>
      <c r="C136" s="12" t="s">
        <v>148</v>
      </c>
      <c r="D136" s="48" t="str">
        <f t="shared" si="19"/>
        <v>2022-10</v>
      </c>
      <c r="E136" s="48" t="str">
        <f t="shared" si="20"/>
        <v>2022-12</v>
      </c>
      <c r="F136" s="13">
        <v>4500</v>
      </c>
    </row>
    <row r="137" s="33" customFormat="1" spans="1:6">
      <c r="A137" s="45">
        <v>134</v>
      </c>
      <c r="B137" s="12" t="s">
        <v>149</v>
      </c>
      <c r="C137" s="12" t="s">
        <v>150</v>
      </c>
      <c r="D137" s="48" t="str">
        <f>"2022-11"</f>
        <v>2022-11</v>
      </c>
      <c r="E137" s="48" t="str">
        <f t="shared" si="20"/>
        <v>2022-12</v>
      </c>
      <c r="F137" s="13">
        <v>3000</v>
      </c>
    </row>
    <row r="138" s="33" customFormat="1" ht="22.5" spans="1:6">
      <c r="A138" s="45">
        <v>135</v>
      </c>
      <c r="B138" s="12" t="s">
        <v>29</v>
      </c>
      <c r="C138" s="12" t="s">
        <v>151</v>
      </c>
      <c r="D138" s="48" t="str">
        <f t="shared" ref="D138:D178" si="21">"2022-10"</f>
        <v>2022-10</v>
      </c>
      <c r="E138" s="48" t="str">
        <f t="shared" si="20"/>
        <v>2022-12</v>
      </c>
      <c r="F138" s="13">
        <v>4500</v>
      </c>
    </row>
    <row r="139" s="33" customFormat="1" spans="1:6">
      <c r="A139" s="45">
        <v>136</v>
      </c>
      <c r="B139" s="12" t="s">
        <v>11</v>
      </c>
      <c r="C139" s="12" t="s">
        <v>152</v>
      </c>
      <c r="D139" s="48" t="str">
        <f t="shared" si="21"/>
        <v>2022-10</v>
      </c>
      <c r="E139" s="48" t="str">
        <f t="shared" si="20"/>
        <v>2022-12</v>
      </c>
      <c r="F139" s="13">
        <v>4500</v>
      </c>
    </row>
    <row r="140" s="33" customFormat="1" spans="1:6">
      <c r="A140" s="45">
        <v>137</v>
      </c>
      <c r="B140" s="12" t="s">
        <v>11</v>
      </c>
      <c r="C140" s="12" t="s">
        <v>153</v>
      </c>
      <c r="D140" s="48" t="str">
        <f t="shared" si="21"/>
        <v>2022-10</v>
      </c>
      <c r="E140" s="48" t="str">
        <f t="shared" si="20"/>
        <v>2022-12</v>
      </c>
      <c r="F140" s="13">
        <v>4500</v>
      </c>
    </row>
    <row r="141" s="33" customFormat="1" spans="1:6">
      <c r="A141" s="45">
        <v>138</v>
      </c>
      <c r="B141" s="12" t="s">
        <v>11</v>
      </c>
      <c r="C141" s="12" t="s">
        <v>154</v>
      </c>
      <c r="D141" s="48" t="str">
        <f t="shared" si="21"/>
        <v>2022-10</v>
      </c>
      <c r="E141" s="48" t="str">
        <f t="shared" si="20"/>
        <v>2022-12</v>
      </c>
      <c r="F141" s="13">
        <v>4500</v>
      </c>
    </row>
    <row r="142" s="33" customFormat="1" spans="1:6">
      <c r="A142" s="45">
        <v>139</v>
      </c>
      <c r="B142" s="12" t="s">
        <v>11</v>
      </c>
      <c r="C142" s="12" t="s">
        <v>155</v>
      </c>
      <c r="D142" s="48" t="str">
        <f t="shared" si="21"/>
        <v>2022-10</v>
      </c>
      <c r="E142" s="48" t="str">
        <f t="shared" si="20"/>
        <v>2022-12</v>
      </c>
      <c r="F142" s="13">
        <v>4500</v>
      </c>
    </row>
    <row r="143" s="33" customFormat="1" spans="1:6">
      <c r="A143" s="45">
        <v>140</v>
      </c>
      <c r="B143" s="12" t="s">
        <v>11</v>
      </c>
      <c r="C143" s="12" t="s">
        <v>156</v>
      </c>
      <c r="D143" s="48" t="str">
        <f t="shared" si="21"/>
        <v>2022-10</v>
      </c>
      <c r="E143" s="48" t="str">
        <f t="shared" si="20"/>
        <v>2022-12</v>
      </c>
      <c r="F143" s="13">
        <v>4500</v>
      </c>
    </row>
    <row r="144" s="33" customFormat="1" spans="1:6">
      <c r="A144" s="45">
        <v>141</v>
      </c>
      <c r="B144" s="12" t="s">
        <v>11</v>
      </c>
      <c r="C144" s="12" t="s">
        <v>157</v>
      </c>
      <c r="D144" s="48" t="str">
        <f t="shared" si="21"/>
        <v>2022-10</v>
      </c>
      <c r="E144" s="48" t="str">
        <f t="shared" si="20"/>
        <v>2022-12</v>
      </c>
      <c r="F144" s="13">
        <v>4500</v>
      </c>
    </row>
    <row r="145" s="33" customFormat="1" spans="1:6">
      <c r="A145" s="45">
        <v>142</v>
      </c>
      <c r="B145" s="12" t="s">
        <v>133</v>
      </c>
      <c r="C145" s="12" t="s">
        <v>158</v>
      </c>
      <c r="D145" s="48" t="str">
        <f t="shared" si="21"/>
        <v>2022-10</v>
      </c>
      <c r="E145" s="48" t="str">
        <f t="shared" si="20"/>
        <v>2022-12</v>
      </c>
      <c r="F145" s="13">
        <v>3904.25</v>
      </c>
    </row>
    <row r="146" s="33" customFormat="1" spans="1:6">
      <c r="A146" s="45">
        <v>143</v>
      </c>
      <c r="B146" s="12" t="s">
        <v>133</v>
      </c>
      <c r="C146" s="12" t="s">
        <v>159</v>
      </c>
      <c r="D146" s="48" t="str">
        <f t="shared" si="21"/>
        <v>2022-10</v>
      </c>
      <c r="E146" s="48" t="str">
        <f t="shared" si="20"/>
        <v>2022-12</v>
      </c>
      <c r="F146" s="13">
        <v>4500</v>
      </c>
    </row>
    <row r="147" s="33" customFormat="1" spans="1:6">
      <c r="A147" s="45">
        <v>144</v>
      </c>
      <c r="B147" s="12" t="s">
        <v>133</v>
      </c>
      <c r="C147" s="12" t="s">
        <v>160</v>
      </c>
      <c r="D147" s="48" t="str">
        <f t="shared" si="21"/>
        <v>2022-10</v>
      </c>
      <c r="E147" s="48" t="str">
        <f>"2022-10"</f>
        <v>2022-10</v>
      </c>
      <c r="F147" s="13">
        <v>1500</v>
      </c>
    </row>
    <row r="148" s="33" customFormat="1" spans="1:6">
      <c r="A148" s="45">
        <v>145</v>
      </c>
      <c r="B148" s="12" t="s">
        <v>133</v>
      </c>
      <c r="C148" s="12" t="s">
        <v>161</v>
      </c>
      <c r="D148" s="48" t="str">
        <f t="shared" si="21"/>
        <v>2022-10</v>
      </c>
      <c r="E148" s="48" t="str">
        <f t="shared" ref="E148:E178" si="22">"2022-12"</f>
        <v>2022-12</v>
      </c>
      <c r="F148" s="13">
        <v>4500</v>
      </c>
    </row>
    <row r="149" s="33" customFormat="1" spans="1:6">
      <c r="A149" s="45">
        <v>146</v>
      </c>
      <c r="B149" s="12" t="s">
        <v>133</v>
      </c>
      <c r="C149" s="12" t="s">
        <v>162</v>
      </c>
      <c r="D149" s="48" t="str">
        <f t="shared" si="21"/>
        <v>2022-10</v>
      </c>
      <c r="E149" s="48" t="str">
        <f t="shared" si="22"/>
        <v>2022-12</v>
      </c>
      <c r="F149" s="13">
        <v>4500</v>
      </c>
    </row>
    <row r="150" s="33" customFormat="1" spans="1:6">
      <c r="A150" s="45">
        <v>147</v>
      </c>
      <c r="B150" s="12" t="s">
        <v>133</v>
      </c>
      <c r="C150" s="12" t="s">
        <v>163</v>
      </c>
      <c r="D150" s="48" t="str">
        <f t="shared" si="21"/>
        <v>2022-10</v>
      </c>
      <c r="E150" s="48" t="str">
        <f t="shared" si="22"/>
        <v>2022-12</v>
      </c>
      <c r="F150" s="13">
        <v>4500</v>
      </c>
    </row>
    <row r="151" s="33" customFormat="1" spans="1:6">
      <c r="A151" s="45">
        <v>148</v>
      </c>
      <c r="B151" s="12" t="s">
        <v>11</v>
      </c>
      <c r="C151" s="12" t="s">
        <v>164</v>
      </c>
      <c r="D151" s="48" t="str">
        <f t="shared" si="21"/>
        <v>2022-10</v>
      </c>
      <c r="E151" s="48" t="str">
        <f t="shared" si="22"/>
        <v>2022-12</v>
      </c>
      <c r="F151" s="13">
        <v>4500</v>
      </c>
    </row>
    <row r="152" s="33" customFormat="1" spans="1:6">
      <c r="A152" s="45">
        <v>149</v>
      </c>
      <c r="B152" s="12" t="s">
        <v>11</v>
      </c>
      <c r="C152" s="12" t="s">
        <v>165</v>
      </c>
      <c r="D152" s="48" t="str">
        <f t="shared" si="21"/>
        <v>2022-10</v>
      </c>
      <c r="E152" s="48" t="str">
        <f t="shared" si="22"/>
        <v>2022-12</v>
      </c>
      <c r="F152" s="13">
        <v>4500</v>
      </c>
    </row>
    <row r="153" s="33" customFormat="1" ht="22.5" spans="1:6">
      <c r="A153" s="45">
        <v>150</v>
      </c>
      <c r="B153" s="12" t="s">
        <v>29</v>
      </c>
      <c r="C153" s="12" t="s">
        <v>166</v>
      </c>
      <c r="D153" s="48" t="str">
        <f t="shared" si="21"/>
        <v>2022-10</v>
      </c>
      <c r="E153" s="48" t="str">
        <f t="shared" si="22"/>
        <v>2022-12</v>
      </c>
      <c r="F153" s="13">
        <v>4500</v>
      </c>
    </row>
    <row r="154" s="33" customFormat="1" spans="1:6">
      <c r="A154" s="45">
        <v>151</v>
      </c>
      <c r="B154" s="12" t="s">
        <v>11</v>
      </c>
      <c r="C154" s="12" t="s">
        <v>167</v>
      </c>
      <c r="D154" s="48" t="str">
        <f t="shared" si="21"/>
        <v>2022-10</v>
      </c>
      <c r="E154" s="48" t="str">
        <f t="shared" si="22"/>
        <v>2022-12</v>
      </c>
      <c r="F154" s="13">
        <v>4500</v>
      </c>
    </row>
    <row r="155" s="33" customFormat="1" spans="1:6">
      <c r="A155" s="45">
        <v>152</v>
      </c>
      <c r="B155" s="12" t="s">
        <v>11</v>
      </c>
      <c r="C155" s="12" t="s">
        <v>168</v>
      </c>
      <c r="D155" s="48" t="str">
        <f t="shared" si="21"/>
        <v>2022-10</v>
      </c>
      <c r="E155" s="48" t="str">
        <f t="shared" si="22"/>
        <v>2022-12</v>
      </c>
      <c r="F155" s="13">
        <v>4500</v>
      </c>
    </row>
    <row r="156" s="33" customFormat="1" spans="1:6">
      <c r="A156" s="45">
        <v>153</v>
      </c>
      <c r="B156" s="12" t="s">
        <v>11</v>
      </c>
      <c r="C156" s="12" t="s">
        <v>169</v>
      </c>
      <c r="D156" s="48" t="str">
        <f t="shared" si="21"/>
        <v>2022-10</v>
      </c>
      <c r="E156" s="48" t="str">
        <f t="shared" si="22"/>
        <v>2022-12</v>
      </c>
      <c r="F156" s="13">
        <v>4500</v>
      </c>
    </row>
    <row r="157" s="33" customFormat="1" spans="1:6">
      <c r="A157" s="45">
        <v>154</v>
      </c>
      <c r="B157" s="12" t="s">
        <v>11</v>
      </c>
      <c r="C157" s="12" t="s">
        <v>170</v>
      </c>
      <c r="D157" s="48" t="str">
        <f t="shared" si="21"/>
        <v>2022-10</v>
      </c>
      <c r="E157" s="48" t="str">
        <f t="shared" si="22"/>
        <v>2022-12</v>
      </c>
      <c r="F157" s="13">
        <v>4500</v>
      </c>
    </row>
    <row r="158" s="33" customFormat="1" spans="1:6">
      <c r="A158" s="45">
        <v>155</v>
      </c>
      <c r="B158" s="12" t="s">
        <v>11</v>
      </c>
      <c r="C158" s="12" t="s">
        <v>171</v>
      </c>
      <c r="D158" s="48" t="str">
        <f t="shared" si="21"/>
        <v>2022-10</v>
      </c>
      <c r="E158" s="48" t="str">
        <f t="shared" si="22"/>
        <v>2022-12</v>
      </c>
      <c r="F158" s="13">
        <v>4500</v>
      </c>
    </row>
    <row r="159" s="33" customFormat="1" spans="1:6">
      <c r="A159" s="45">
        <v>156</v>
      </c>
      <c r="B159" s="12" t="s">
        <v>11</v>
      </c>
      <c r="C159" s="12" t="s">
        <v>172</v>
      </c>
      <c r="D159" s="48" t="str">
        <f t="shared" si="21"/>
        <v>2022-10</v>
      </c>
      <c r="E159" s="48" t="str">
        <f t="shared" si="22"/>
        <v>2022-12</v>
      </c>
      <c r="F159" s="13">
        <v>4500</v>
      </c>
    </row>
    <row r="160" s="33" customFormat="1" spans="1:6">
      <c r="A160" s="45">
        <v>157</v>
      </c>
      <c r="B160" s="12" t="s">
        <v>11</v>
      </c>
      <c r="C160" s="12" t="s">
        <v>173</v>
      </c>
      <c r="D160" s="48" t="str">
        <f t="shared" si="21"/>
        <v>2022-10</v>
      </c>
      <c r="E160" s="48" t="str">
        <f t="shared" si="22"/>
        <v>2022-12</v>
      </c>
      <c r="F160" s="13">
        <v>4500</v>
      </c>
    </row>
    <row r="161" s="33" customFormat="1" spans="1:6">
      <c r="A161" s="45">
        <v>158</v>
      </c>
      <c r="B161" s="12" t="s">
        <v>149</v>
      </c>
      <c r="C161" s="12" t="s">
        <v>174</v>
      </c>
      <c r="D161" s="48" t="str">
        <f t="shared" si="21"/>
        <v>2022-10</v>
      </c>
      <c r="E161" s="48" t="str">
        <f t="shared" si="22"/>
        <v>2022-12</v>
      </c>
      <c r="F161" s="13">
        <v>4500</v>
      </c>
    </row>
    <row r="162" s="33" customFormat="1" spans="1:6">
      <c r="A162" s="45">
        <v>159</v>
      </c>
      <c r="B162" s="12" t="s">
        <v>149</v>
      </c>
      <c r="C162" s="12" t="s">
        <v>175</v>
      </c>
      <c r="D162" s="48" t="str">
        <f t="shared" si="21"/>
        <v>2022-10</v>
      </c>
      <c r="E162" s="48" t="str">
        <f t="shared" si="22"/>
        <v>2022-12</v>
      </c>
      <c r="F162" s="13">
        <v>4500</v>
      </c>
    </row>
    <row r="163" s="33" customFormat="1" spans="1:6">
      <c r="A163" s="45">
        <v>160</v>
      </c>
      <c r="B163" s="12" t="s">
        <v>149</v>
      </c>
      <c r="C163" s="12" t="s">
        <v>176</v>
      </c>
      <c r="D163" s="48" t="str">
        <f t="shared" si="21"/>
        <v>2022-10</v>
      </c>
      <c r="E163" s="48" t="str">
        <f t="shared" si="22"/>
        <v>2022-12</v>
      </c>
      <c r="F163" s="13">
        <v>4500</v>
      </c>
    </row>
    <row r="164" s="33" customFormat="1" spans="1:6">
      <c r="A164" s="45">
        <v>161</v>
      </c>
      <c r="B164" s="12" t="s">
        <v>149</v>
      </c>
      <c r="C164" s="12" t="s">
        <v>177</v>
      </c>
      <c r="D164" s="48" t="str">
        <f t="shared" si="21"/>
        <v>2022-10</v>
      </c>
      <c r="E164" s="48" t="str">
        <f t="shared" si="22"/>
        <v>2022-12</v>
      </c>
      <c r="F164" s="13">
        <v>4500</v>
      </c>
    </row>
    <row r="165" s="33" customFormat="1" spans="1:6">
      <c r="A165" s="45">
        <v>162</v>
      </c>
      <c r="B165" s="12" t="s">
        <v>149</v>
      </c>
      <c r="C165" s="12" t="s">
        <v>178</v>
      </c>
      <c r="D165" s="48" t="str">
        <f t="shared" si="21"/>
        <v>2022-10</v>
      </c>
      <c r="E165" s="48" t="str">
        <f t="shared" si="22"/>
        <v>2022-12</v>
      </c>
      <c r="F165" s="13">
        <v>4500</v>
      </c>
    </row>
    <row r="166" s="33" customFormat="1" spans="1:6">
      <c r="A166" s="45">
        <v>163</v>
      </c>
      <c r="B166" s="12" t="s">
        <v>149</v>
      </c>
      <c r="C166" s="12" t="s">
        <v>179</v>
      </c>
      <c r="D166" s="48" t="str">
        <f t="shared" si="21"/>
        <v>2022-10</v>
      </c>
      <c r="E166" s="48" t="str">
        <f t="shared" si="22"/>
        <v>2022-12</v>
      </c>
      <c r="F166" s="13">
        <v>4500</v>
      </c>
    </row>
    <row r="167" s="33" customFormat="1" spans="1:6">
      <c r="A167" s="45">
        <v>164</v>
      </c>
      <c r="B167" s="12" t="s">
        <v>149</v>
      </c>
      <c r="C167" s="12" t="s">
        <v>180</v>
      </c>
      <c r="D167" s="48" t="str">
        <f t="shared" si="21"/>
        <v>2022-10</v>
      </c>
      <c r="E167" s="48" t="str">
        <f t="shared" si="22"/>
        <v>2022-12</v>
      </c>
      <c r="F167" s="13">
        <v>4500</v>
      </c>
    </row>
    <row r="168" s="33" customFormat="1" spans="1:6">
      <c r="A168" s="45">
        <v>165</v>
      </c>
      <c r="B168" s="12" t="s">
        <v>149</v>
      </c>
      <c r="C168" s="12" t="s">
        <v>181</v>
      </c>
      <c r="D168" s="48" t="str">
        <f t="shared" si="21"/>
        <v>2022-10</v>
      </c>
      <c r="E168" s="48" t="str">
        <f t="shared" si="22"/>
        <v>2022-12</v>
      </c>
      <c r="F168" s="13">
        <v>4500</v>
      </c>
    </row>
    <row r="169" s="33" customFormat="1" spans="1:6">
      <c r="A169" s="45">
        <v>166</v>
      </c>
      <c r="B169" s="12" t="s">
        <v>149</v>
      </c>
      <c r="C169" s="12" t="s">
        <v>182</v>
      </c>
      <c r="D169" s="48" t="str">
        <f t="shared" si="21"/>
        <v>2022-10</v>
      </c>
      <c r="E169" s="48" t="str">
        <f t="shared" si="22"/>
        <v>2022-12</v>
      </c>
      <c r="F169" s="13">
        <v>4500</v>
      </c>
    </row>
    <row r="170" s="33" customFormat="1" ht="22.5" spans="1:6">
      <c r="A170" s="45">
        <v>167</v>
      </c>
      <c r="B170" s="12" t="s">
        <v>29</v>
      </c>
      <c r="C170" s="12" t="s">
        <v>183</v>
      </c>
      <c r="D170" s="48" t="str">
        <f t="shared" si="21"/>
        <v>2022-10</v>
      </c>
      <c r="E170" s="48" t="str">
        <f t="shared" si="22"/>
        <v>2022-12</v>
      </c>
      <c r="F170" s="13">
        <v>4500</v>
      </c>
    </row>
    <row r="171" s="33" customFormat="1" spans="1:6">
      <c r="A171" s="45">
        <v>168</v>
      </c>
      <c r="B171" s="12" t="s">
        <v>149</v>
      </c>
      <c r="C171" s="12" t="s">
        <v>184</v>
      </c>
      <c r="D171" s="48" t="str">
        <f t="shared" si="21"/>
        <v>2022-10</v>
      </c>
      <c r="E171" s="48" t="str">
        <f t="shared" si="22"/>
        <v>2022-12</v>
      </c>
      <c r="F171" s="13">
        <v>4500</v>
      </c>
    </row>
    <row r="172" s="33" customFormat="1" spans="1:6">
      <c r="A172" s="45">
        <v>169</v>
      </c>
      <c r="B172" s="12" t="s">
        <v>149</v>
      </c>
      <c r="C172" s="12" t="s">
        <v>185</v>
      </c>
      <c r="D172" s="48" t="str">
        <f t="shared" si="21"/>
        <v>2022-10</v>
      </c>
      <c r="E172" s="48" t="str">
        <f t="shared" si="22"/>
        <v>2022-12</v>
      </c>
      <c r="F172" s="13">
        <v>4500</v>
      </c>
    </row>
    <row r="173" s="33" customFormat="1" spans="1:6">
      <c r="A173" s="45">
        <v>170</v>
      </c>
      <c r="B173" s="12" t="s">
        <v>149</v>
      </c>
      <c r="C173" s="12" t="s">
        <v>186</v>
      </c>
      <c r="D173" s="48" t="str">
        <f t="shared" si="21"/>
        <v>2022-10</v>
      </c>
      <c r="E173" s="48" t="str">
        <f t="shared" si="22"/>
        <v>2022-12</v>
      </c>
      <c r="F173" s="13">
        <v>4500</v>
      </c>
    </row>
    <row r="174" s="33" customFormat="1" spans="1:6">
      <c r="A174" s="45">
        <v>171</v>
      </c>
      <c r="B174" s="12" t="s">
        <v>149</v>
      </c>
      <c r="C174" s="12" t="s">
        <v>187</v>
      </c>
      <c r="D174" s="48" t="str">
        <f t="shared" si="21"/>
        <v>2022-10</v>
      </c>
      <c r="E174" s="48" t="str">
        <f t="shared" si="22"/>
        <v>2022-12</v>
      </c>
      <c r="F174" s="13">
        <v>4500</v>
      </c>
    </row>
    <row r="175" s="33" customFormat="1" spans="1:6">
      <c r="A175" s="45">
        <v>172</v>
      </c>
      <c r="B175" s="12" t="s">
        <v>149</v>
      </c>
      <c r="C175" s="12" t="s">
        <v>188</v>
      </c>
      <c r="D175" s="48" t="str">
        <f t="shared" si="21"/>
        <v>2022-10</v>
      </c>
      <c r="E175" s="48" t="str">
        <f t="shared" si="22"/>
        <v>2022-12</v>
      </c>
      <c r="F175" s="13">
        <v>4500</v>
      </c>
    </row>
    <row r="176" s="33" customFormat="1" spans="1:6">
      <c r="A176" s="45">
        <v>173</v>
      </c>
      <c r="B176" s="12" t="s">
        <v>149</v>
      </c>
      <c r="C176" s="12" t="s">
        <v>189</v>
      </c>
      <c r="D176" s="48" t="str">
        <f t="shared" si="21"/>
        <v>2022-10</v>
      </c>
      <c r="E176" s="48" t="str">
        <f t="shared" si="22"/>
        <v>2022-12</v>
      </c>
      <c r="F176" s="13">
        <v>4500</v>
      </c>
    </row>
    <row r="177" s="33" customFormat="1" ht="22.5" spans="1:6">
      <c r="A177" s="45">
        <v>174</v>
      </c>
      <c r="B177" s="12" t="s">
        <v>29</v>
      </c>
      <c r="C177" s="12" t="s">
        <v>190</v>
      </c>
      <c r="D177" s="48" t="str">
        <f t="shared" si="21"/>
        <v>2022-10</v>
      </c>
      <c r="E177" s="48" t="str">
        <f t="shared" si="22"/>
        <v>2022-12</v>
      </c>
      <c r="F177" s="13">
        <v>4500</v>
      </c>
    </row>
    <row r="178" s="33" customFormat="1" ht="30" customHeight="1" spans="1:6">
      <c r="A178" s="49" t="s">
        <v>191</v>
      </c>
      <c r="B178" s="49"/>
      <c r="C178" s="49"/>
      <c r="D178" s="50" t="s">
        <v>192</v>
      </c>
      <c r="E178" s="50"/>
      <c r="F178" s="51">
        <f>SUM(F4:F177)</f>
        <v>723514.91</v>
      </c>
    </row>
    <row r="179" s="34" customFormat="1" ht="36" customHeight="1" spans="1:6">
      <c r="A179" s="52" t="s">
        <v>193</v>
      </c>
      <c r="B179" s="52"/>
      <c r="C179" s="52"/>
      <c r="D179" s="52"/>
      <c r="E179" s="52"/>
      <c r="F179" s="52"/>
    </row>
    <row r="180" s="33" customFormat="1" spans="1:6">
      <c r="A180" s="35"/>
      <c r="B180" s="36"/>
      <c r="C180" s="36"/>
      <c r="D180" s="37"/>
      <c r="E180" s="37"/>
      <c r="F180" s="38"/>
    </row>
    <row r="181" s="33" customFormat="1" spans="1:6">
      <c r="A181" s="35"/>
      <c r="B181" s="36"/>
      <c r="C181" s="36"/>
      <c r="D181" s="37"/>
      <c r="E181" s="37"/>
      <c r="F181" s="38"/>
    </row>
    <row r="182" s="33" customFormat="1" spans="1:6">
      <c r="A182" s="35"/>
      <c r="B182" s="36"/>
      <c r="C182" s="36"/>
      <c r="D182" s="37"/>
      <c r="E182" s="37"/>
      <c r="F182" s="38"/>
    </row>
    <row r="183" s="33" customFormat="1" spans="1:6">
      <c r="A183" s="35"/>
      <c r="B183" s="36"/>
      <c r="C183" s="36"/>
      <c r="D183" s="37"/>
      <c r="E183" s="37"/>
      <c r="F183" s="38"/>
    </row>
    <row r="184" s="33" customFormat="1" spans="1:6">
      <c r="A184" s="35"/>
      <c r="B184" s="36"/>
      <c r="C184" s="36"/>
      <c r="D184" s="37"/>
      <c r="E184" s="37"/>
      <c r="F184" s="38"/>
    </row>
    <row r="185" s="33" customFormat="1" spans="1:6">
      <c r="A185" s="35"/>
      <c r="B185" s="36"/>
      <c r="C185" s="36"/>
      <c r="D185" s="37"/>
      <c r="E185" s="37"/>
      <c r="F185" s="38"/>
    </row>
    <row r="186" s="33" customFormat="1" spans="1:6">
      <c r="A186" s="35"/>
      <c r="B186" s="36"/>
      <c r="C186" s="36"/>
      <c r="D186" s="37"/>
      <c r="E186" s="37"/>
      <c r="F186" s="38"/>
    </row>
    <row r="187" s="33" customFormat="1" spans="1:6">
      <c r="A187" s="35"/>
      <c r="B187" s="36"/>
      <c r="C187" s="36"/>
      <c r="D187" s="37"/>
      <c r="E187" s="37"/>
      <c r="F187" s="38"/>
    </row>
    <row r="188" s="33" customFormat="1" spans="1:6">
      <c r="A188" s="35"/>
      <c r="B188" s="36"/>
      <c r="C188" s="36"/>
      <c r="D188" s="37"/>
      <c r="E188" s="37"/>
      <c r="F188" s="38"/>
    </row>
    <row r="189" s="33" customFormat="1" spans="1:6">
      <c r="A189" s="35"/>
      <c r="B189" s="36"/>
      <c r="C189" s="36"/>
      <c r="D189" s="37"/>
      <c r="E189" s="37"/>
      <c r="F189" s="38"/>
    </row>
    <row r="190" s="33" customFormat="1" spans="1:6">
      <c r="A190" s="35"/>
      <c r="B190" s="36"/>
      <c r="C190" s="36"/>
      <c r="D190" s="37"/>
      <c r="E190" s="37"/>
      <c r="F190" s="38"/>
    </row>
    <row r="191" s="33" customFormat="1" spans="1:6">
      <c r="A191" s="35"/>
      <c r="B191" s="36"/>
      <c r="C191" s="36"/>
      <c r="D191" s="37"/>
      <c r="E191" s="37"/>
      <c r="F191" s="38"/>
    </row>
    <row r="192" s="33" customFormat="1" spans="1:6">
      <c r="A192" s="35"/>
      <c r="B192" s="36"/>
      <c r="C192" s="36"/>
      <c r="D192" s="37"/>
      <c r="E192" s="37"/>
      <c r="F192" s="38"/>
    </row>
    <row r="193" s="33" customFormat="1" spans="1:6">
      <c r="A193" s="35"/>
      <c r="B193" s="36"/>
      <c r="C193" s="36"/>
      <c r="D193" s="37"/>
      <c r="E193" s="37"/>
      <c r="F193" s="38"/>
    </row>
    <row r="194" s="33" customFormat="1" spans="1:6">
      <c r="A194" s="35"/>
      <c r="B194" s="36"/>
      <c r="C194" s="36"/>
      <c r="D194" s="37"/>
      <c r="E194" s="37"/>
      <c r="F194" s="38"/>
    </row>
    <row r="195" s="33" customFormat="1" spans="1:6">
      <c r="A195" s="35"/>
      <c r="B195" s="36"/>
      <c r="C195" s="36"/>
      <c r="D195" s="37"/>
      <c r="E195" s="37"/>
      <c r="F195" s="38"/>
    </row>
    <row r="196" s="33" customFormat="1" spans="1:6">
      <c r="A196" s="35"/>
      <c r="B196" s="36"/>
      <c r="C196" s="36"/>
      <c r="D196" s="37"/>
      <c r="E196" s="37"/>
      <c r="F196" s="38"/>
    </row>
    <row r="197" s="33" customFormat="1" spans="1:6">
      <c r="A197" s="35"/>
      <c r="B197" s="36"/>
      <c r="C197" s="36"/>
      <c r="D197" s="37"/>
      <c r="E197" s="37"/>
      <c r="F197" s="38"/>
    </row>
    <row r="198" s="33" customFormat="1" spans="1:6">
      <c r="A198" s="35"/>
      <c r="B198" s="36"/>
      <c r="C198" s="36"/>
      <c r="D198" s="37"/>
      <c r="E198" s="37"/>
      <c r="F198" s="38"/>
    </row>
    <row r="199" s="33" customFormat="1" spans="1:6">
      <c r="A199" s="35"/>
      <c r="B199" s="36"/>
      <c r="C199" s="36"/>
      <c r="D199" s="37"/>
      <c r="E199" s="37"/>
      <c r="F199" s="38"/>
    </row>
    <row r="200" s="33" customFormat="1" spans="1:6">
      <c r="A200" s="35"/>
      <c r="B200" s="36"/>
      <c r="C200" s="36"/>
      <c r="D200" s="37"/>
      <c r="E200" s="37"/>
      <c r="F200" s="38"/>
    </row>
    <row r="201" s="33" customFormat="1" spans="1:6">
      <c r="A201" s="35"/>
      <c r="B201" s="36"/>
      <c r="C201" s="36"/>
      <c r="D201" s="37"/>
      <c r="E201" s="37"/>
      <c r="F201" s="38"/>
    </row>
    <row r="202" s="33" customFormat="1" spans="1:6">
      <c r="A202" s="35"/>
      <c r="B202" s="36"/>
      <c r="C202" s="36"/>
      <c r="D202" s="37"/>
      <c r="E202" s="37"/>
      <c r="F202" s="38"/>
    </row>
    <row r="203" s="33" customFormat="1" spans="1:6">
      <c r="A203" s="35"/>
      <c r="B203" s="36"/>
      <c r="C203" s="36"/>
      <c r="D203" s="37"/>
      <c r="E203" s="37"/>
      <c r="F203" s="38"/>
    </row>
    <row r="204" s="33" customFormat="1" spans="1:6">
      <c r="A204" s="35"/>
      <c r="B204" s="36"/>
      <c r="C204" s="36"/>
      <c r="D204" s="37"/>
      <c r="E204" s="37"/>
      <c r="F204" s="38"/>
    </row>
    <row r="205" s="33" customFormat="1" spans="1:6">
      <c r="A205" s="35"/>
      <c r="B205" s="36"/>
      <c r="C205" s="36"/>
      <c r="D205" s="37"/>
      <c r="E205" s="37"/>
      <c r="F205" s="38"/>
    </row>
    <row r="206" s="33" customFormat="1" spans="1:6">
      <c r="A206" s="35"/>
      <c r="B206" s="36"/>
      <c r="C206" s="36"/>
      <c r="D206" s="37"/>
      <c r="E206" s="37"/>
      <c r="F206" s="38"/>
    </row>
    <row r="207" s="33" customFormat="1" spans="1:6">
      <c r="A207" s="35"/>
      <c r="B207" s="36"/>
      <c r="C207" s="36"/>
      <c r="D207" s="37"/>
      <c r="E207" s="37"/>
      <c r="F207" s="38"/>
    </row>
    <row r="208" s="33" customFormat="1" spans="1:6">
      <c r="A208" s="35"/>
      <c r="B208" s="36"/>
      <c r="C208" s="36"/>
      <c r="D208" s="37"/>
      <c r="E208" s="37"/>
      <c r="F208" s="38"/>
    </row>
    <row r="209" s="33" customFormat="1" spans="1:6">
      <c r="A209" s="35"/>
      <c r="B209" s="36"/>
      <c r="C209" s="36"/>
      <c r="D209" s="37"/>
      <c r="E209" s="37"/>
      <c r="F209" s="38"/>
    </row>
    <row r="210" s="33" customFormat="1" spans="1:6">
      <c r="A210" s="35"/>
      <c r="B210" s="36"/>
      <c r="C210" s="36"/>
      <c r="D210" s="37"/>
      <c r="E210" s="37"/>
      <c r="F210" s="38"/>
    </row>
    <row r="211" s="33" customFormat="1" spans="1:6">
      <c r="A211" s="35"/>
      <c r="B211" s="36"/>
      <c r="C211" s="36"/>
      <c r="D211" s="37"/>
      <c r="E211" s="37"/>
      <c r="F211" s="38"/>
    </row>
    <row r="212" s="33" customFormat="1" spans="1:6">
      <c r="A212" s="35"/>
      <c r="B212" s="36"/>
      <c r="C212" s="36"/>
      <c r="D212" s="37"/>
      <c r="E212" s="37"/>
      <c r="F212" s="38"/>
    </row>
    <row r="213" s="33" customFormat="1" spans="1:6">
      <c r="A213" s="35"/>
      <c r="B213" s="36"/>
      <c r="C213" s="36"/>
      <c r="D213" s="37"/>
      <c r="E213" s="37"/>
      <c r="F213" s="38"/>
    </row>
    <row r="214" s="33" customFormat="1" spans="1:6">
      <c r="A214" s="35"/>
      <c r="B214" s="36"/>
      <c r="C214" s="36"/>
      <c r="D214" s="37"/>
      <c r="E214" s="37"/>
      <c r="F214" s="38"/>
    </row>
    <row r="215" s="33" customFormat="1" spans="1:6">
      <c r="A215" s="35"/>
      <c r="B215" s="36"/>
      <c r="C215" s="36"/>
      <c r="D215" s="37"/>
      <c r="E215" s="37"/>
      <c r="F215" s="38"/>
    </row>
    <row r="216" s="33" customFormat="1" spans="1:6">
      <c r="A216" s="35"/>
      <c r="B216" s="36"/>
      <c r="C216" s="36"/>
      <c r="D216" s="37"/>
      <c r="E216" s="37"/>
      <c r="F216" s="38"/>
    </row>
    <row r="217" s="33" customFormat="1" spans="1:6">
      <c r="A217" s="35"/>
      <c r="B217" s="36"/>
      <c r="C217" s="36"/>
      <c r="D217" s="37"/>
      <c r="E217" s="37"/>
      <c r="F217" s="38"/>
    </row>
    <row r="218" s="33" customFormat="1" spans="1:6">
      <c r="A218" s="35"/>
      <c r="B218" s="36"/>
      <c r="C218" s="36"/>
      <c r="D218" s="37"/>
      <c r="E218" s="37"/>
      <c r="F218" s="38"/>
    </row>
    <row r="219" s="33" customFormat="1" spans="1:6">
      <c r="A219" s="35"/>
      <c r="B219" s="36"/>
      <c r="C219" s="36"/>
      <c r="D219" s="37"/>
      <c r="E219" s="37"/>
      <c r="F219" s="38"/>
    </row>
    <row r="220" s="33" customFormat="1" spans="1:6">
      <c r="A220" s="35"/>
      <c r="B220" s="36"/>
      <c r="C220" s="36"/>
      <c r="D220" s="37"/>
      <c r="E220" s="37"/>
      <c r="F220" s="38"/>
    </row>
    <row r="221" s="33" customFormat="1" spans="1:6">
      <c r="A221" s="35"/>
      <c r="B221" s="36"/>
      <c r="C221" s="36"/>
      <c r="D221" s="37"/>
      <c r="E221" s="37"/>
      <c r="F221" s="38"/>
    </row>
    <row r="222" s="33" customFormat="1" spans="1:6">
      <c r="A222" s="35"/>
      <c r="B222" s="36"/>
      <c r="C222" s="36"/>
      <c r="D222" s="37"/>
      <c r="E222" s="37"/>
      <c r="F222" s="38"/>
    </row>
    <row r="223" s="33" customFormat="1" spans="1:6">
      <c r="A223" s="35"/>
      <c r="B223" s="36"/>
      <c r="C223" s="36"/>
      <c r="D223" s="37"/>
      <c r="E223" s="37"/>
      <c r="F223" s="38"/>
    </row>
    <row r="224" s="33" customFormat="1" spans="1:6">
      <c r="A224" s="35"/>
      <c r="B224" s="36"/>
      <c r="C224" s="36"/>
      <c r="D224" s="37"/>
      <c r="E224" s="37"/>
      <c r="F224" s="38"/>
    </row>
    <row r="225" s="33" customFormat="1" spans="1:6">
      <c r="A225" s="35"/>
      <c r="B225" s="36"/>
      <c r="C225" s="36"/>
      <c r="D225" s="37"/>
      <c r="E225" s="37"/>
      <c r="F225" s="38"/>
    </row>
    <row r="226" s="33" customFormat="1" spans="1:6">
      <c r="A226" s="35"/>
      <c r="B226" s="36"/>
      <c r="C226" s="36"/>
      <c r="D226" s="37"/>
      <c r="E226" s="37"/>
      <c r="F226" s="38"/>
    </row>
    <row r="227" s="33" customFormat="1" spans="1:6">
      <c r="A227" s="35"/>
      <c r="B227" s="36"/>
      <c r="C227" s="36"/>
      <c r="D227" s="37"/>
      <c r="E227" s="37"/>
      <c r="F227" s="38"/>
    </row>
    <row r="228" s="33" customFormat="1" spans="1:6">
      <c r="A228" s="35"/>
      <c r="B228" s="36"/>
      <c r="C228" s="36"/>
      <c r="D228" s="37"/>
      <c r="E228" s="37"/>
      <c r="F228" s="38"/>
    </row>
    <row r="229" s="33" customFormat="1" spans="1:6">
      <c r="A229" s="35"/>
      <c r="B229" s="36"/>
      <c r="C229" s="36"/>
      <c r="D229" s="37"/>
      <c r="E229" s="37"/>
      <c r="F229" s="38"/>
    </row>
    <row r="230" s="33" customFormat="1" spans="1:6">
      <c r="A230" s="35"/>
      <c r="B230" s="36"/>
      <c r="C230" s="36"/>
      <c r="D230" s="37"/>
      <c r="E230" s="37"/>
      <c r="F230" s="38"/>
    </row>
    <row r="231" s="33" customFormat="1" spans="1:6">
      <c r="A231" s="35"/>
      <c r="B231" s="36"/>
      <c r="C231" s="36"/>
      <c r="D231" s="37"/>
      <c r="E231" s="37"/>
      <c r="F231" s="38"/>
    </row>
    <row r="232" s="33" customFormat="1" spans="1:6">
      <c r="A232" s="35"/>
      <c r="B232" s="36"/>
      <c r="C232" s="36"/>
      <c r="D232" s="37"/>
      <c r="E232" s="37"/>
      <c r="F232" s="38"/>
    </row>
    <row r="233" s="33" customFormat="1" spans="1:6">
      <c r="A233" s="35"/>
      <c r="B233" s="36"/>
      <c r="C233" s="36"/>
      <c r="D233" s="37"/>
      <c r="E233" s="37"/>
      <c r="F233" s="38"/>
    </row>
    <row r="234" s="33" customFormat="1" spans="1:6">
      <c r="A234" s="35"/>
      <c r="B234" s="36"/>
      <c r="C234" s="36"/>
      <c r="D234" s="37"/>
      <c r="E234" s="37"/>
      <c r="F234" s="38"/>
    </row>
    <row r="235" s="33" customFormat="1" spans="1:6">
      <c r="A235" s="35"/>
      <c r="B235" s="36"/>
      <c r="C235" s="36"/>
      <c r="D235" s="37"/>
      <c r="E235" s="37"/>
      <c r="F235" s="38"/>
    </row>
    <row r="236" s="33" customFormat="1" spans="1:6">
      <c r="A236" s="35"/>
      <c r="B236" s="36"/>
      <c r="C236" s="36"/>
      <c r="D236" s="37"/>
      <c r="E236" s="37"/>
      <c r="F236" s="38"/>
    </row>
    <row r="237" s="33" customFormat="1" spans="1:6">
      <c r="A237" s="35"/>
      <c r="B237" s="36"/>
      <c r="C237" s="36"/>
      <c r="D237" s="37"/>
      <c r="E237" s="37"/>
      <c r="F237" s="38"/>
    </row>
    <row r="238" s="33" customFormat="1" spans="1:6">
      <c r="A238" s="35"/>
      <c r="B238" s="36"/>
      <c r="C238" s="36"/>
      <c r="D238" s="37"/>
      <c r="E238" s="37"/>
      <c r="F238" s="38"/>
    </row>
    <row r="239" s="33" customFormat="1" spans="1:6">
      <c r="A239" s="35"/>
      <c r="B239" s="36"/>
      <c r="C239" s="36"/>
      <c r="D239" s="37"/>
      <c r="E239" s="37"/>
      <c r="F239" s="38"/>
    </row>
    <row r="240" s="33" customFormat="1" spans="1:6">
      <c r="A240" s="35"/>
      <c r="B240" s="36"/>
      <c r="C240" s="36"/>
      <c r="D240" s="37"/>
      <c r="E240" s="37"/>
      <c r="F240" s="38"/>
    </row>
    <row r="241" s="33" customFormat="1" spans="1:6">
      <c r="A241" s="35"/>
      <c r="B241" s="36"/>
      <c r="C241" s="36"/>
      <c r="D241" s="37"/>
      <c r="E241" s="37"/>
      <c r="F241" s="38"/>
    </row>
    <row r="242" s="33" customFormat="1" spans="1:6">
      <c r="A242" s="35"/>
      <c r="B242" s="36"/>
      <c r="C242" s="36"/>
      <c r="D242" s="37"/>
      <c r="E242" s="37"/>
      <c r="F242" s="38"/>
    </row>
    <row r="243" s="33" customFormat="1" spans="1:6">
      <c r="A243" s="35"/>
      <c r="B243" s="36"/>
      <c r="C243" s="36"/>
      <c r="D243" s="37"/>
      <c r="E243" s="37"/>
      <c r="F243" s="38"/>
    </row>
    <row r="244" s="33" customFormat="1" spans="1:6">
      <c r="A244" s="35"/>
      <c r="B244" s="36"/>
      <c r="C244" s="36"/>
      <c r="D244" s="37"/>
      <c r="E244" s="37"/>
      <c r="F244" s="38"/>
    </row>
    <row r="245" s="33" customFormat="1" spans="1:6">
      <c r="A245" s="35"/>
      <c r="B245" s="36"/>
      <c r="C245" s="36"/>
      <c r="D245" s="37"/>
      <c r="E245" s="37"/>
      <c r="F245" s="38"/>
    </row>
    <row r="246" s="33" customFormat="1" spans="1:6">
      <c r="A246" s="35"/>
      <c r="B246" s="36"/>
      <c r="C246" s="36"/>
      <c r="D246" s="37"/>
      <c r="E246" s="37"/>
      <c r="F246" s="38"/>
    </row>
    <row r="247" s="33" customFormat="1" spans="1:6">
      <c r="A247" s="35"/>
      <c r="B247" s="36"/>
      <c r="C247" s="36"/>
      <c r="D247" s="37"/>
      <c r="E247" s="37"/>
      <c r="F247" s="38"/>
    </row>
    <row r="248" s="33" customFormat="1" spans="1:6">
      <c r="A248" s="35"/>
      <c r="B248" s="36"/>
      <c r="C248" s="36"/>
      <c r="D248" s="37"/>
      <c r="E248" s="37"/>
      <c r="F248" s="38"/>
    </row>
    <row r="249" s="33" customFormat="1" spans="1:6">
      <c r="A249" s="35"/>
      <c r="B249" s="36"/>
      <c r="C249" s="36"/>
      <c r="D249" s="37"/>
      <c r="E249" s="37"/>
      <c r="F249" s="38"/>
    </row>
    <row r="250" s="33" customFormat="1" spans="1:6">
      <c r="A250" s="35"/>
      <c r="B250" s="36"/>
      <c r="C250" s="36"/>
      <c r="D250" s="37"/>
      <c r="E250" s="37"/>
      <c r="F250" s="38"/>
    </row>
    <row r="251" s="33" customFormat="1" spans="1:6">
      <c r="A251" s="35"/>
      <c r="B251" s="36"/>
      <c r="C251" s="36"/>
      <c r="D251" s="37"/>
      <c r="E251" s="37"/>
      <c r="F251" s="38"/>
    </row>
    <row r="252" s="33" customFormat="1" spans="1:6">
      <c r="A252" s="35"/>
      <c r="B252" s="36"/>
      <c r="C252" s="36"/>
      <c r="D252" s="37"/>
      <c r="E252" s="37"/>
      <c r="F252" s="38"/>
    </row>
    <row r="253" s="33" customFormat="1" spans="1:6">
      <c r="A253" s="35"/>
      <c r="B253" s="36"/>
      <c r="C253" s="36"/>
      <c r="D253" s="37"/>
      <c r="E253" s="37"/>
      <c r="F253" s="38"/>
    </row>
    <row r="254" s="33" customFormat="1" spans="1:6">
      <c r="A254" s="35"/>
      <c r="B254" s="36"/>
      <c r="C254" s="36"/>
      <c r="D254" s="37"/>
      <c r="E254" s="37"/>
      <c r="F254" s="38"/>
    </row>
    <row r="255" s="33" customFormat="1" spans="1:6">
      <c r="A255" s="35"/>
      <c r="B255" s="36"/>
      <c r="C255" s="36"/>
      <c r="D255" s="37"/>
      <c r="E255" s="37"/>
      <c r="F255" s="38"/>
    </row>
    <row r="256" s="33" customFormat="1" spans="1:6">
      <c r="A256" s="35"/>
      <c r="B256" s="36"/>
      <c r="C256" s="36"/>
      <c r="D256" s="37"/>
      <c r="E256" s="37"/>
      <c r="F256" s="38"/>
    </row>
    <row r="257" s="33" customFormat="1" spans="1:6">
      <c r="A257" s="35"/>
      <c r="B257" s="36"/>
      <c r="C257" s="36"/>
      <c r="D257" s="37"/>
      <c r="E257" s="37"/>
      <c r="F257" s="38"/>
    </row>
    <row r="258" s="33" customFormat="1" spans="1:6">
      <c r="A258" s="35"/>
      <c r="B258" s="36"/>
      <c r="C258" s="36"/>
      <c r="D258" s="37"/>
      <c r="E258" s="37"/>
      <c r="F258" s="38"/>
    </row>
    <row r="259" s="33" customFormat="1" spans="1:6">
      <c r="A259" s="35"/>
      <c r="B259" s="36"/>
      <c r="C259" s="36"/>
      <c r="D259" s="37"/>
      <c r="E259" s="37"/>
      <c r="F259" s="38"/>
    </row>
    <row r="260" s="33" customFormat="1" spans="1:6">
      <c r="A260" s="35"/>
      <c r="B260" s="36"/>
      <c r="C260" s="36"/>
      <c r="D260" s="37"/>
      <c r="E260" s="37"/>
      <c r="F260" s="38"/>
    </row>
    <row r="261" s="33" customFormat="1" spans="1:6">
      <c r="A261" s="35"/>
      <c r="B261" s="36"/>
      <c r="C261" s="36"/>
      <c r="D261" s="37"/>
      <c r="E261" s="37"/>
      <c r="F261" s="38"/>
    </row>
    <row r="262" s="33" customFormat="1" spans="1:6">
      <c r="A262" s="35"/>
      <c r="B262" s="36"/>
      <c r="C262" s="36"/>
      <c r="D262" s="37"/>
      <c r="E262" s="37"/>
      <c r="F262" s="38"/>
    </row>
    <row r="263" s="33" customFormat="1" spans="1:6">
      <c r="A263" s="35"/>
      <c r="B263" s="36"/>
      <c r="C263" s="36"/>
      <c r="D263" s="37"/>
      <c r="E263" s="37"/>
      <c r="F263" s="38"/>
    </row>
    <row r="264" s="33" customFormat="1" spans="1:6">
      <c r="A264" s="35"/>
      <c r="B264" s="36"/>
      <c r="C264" s="36"/>
      <c r="D264" s="37"/>
      <c r="E264" s="37"/>
      <c r="F264" s="38"/>
    </row>
    <row r="265" s="33" customFormat="1" spans="1:6">
      <c r="A265" s="35"/>
      <c r="B265" s="36"/>
      <c r="C265" s="36"/>
      <c r="D265" s="37"/>
      <c r="E265" s="37"/>
      <c r="F265" s="38"/>
    </row>
    <row r="266" s="33" customFormat="1" spans="1:6">
      <c r="A266" s="35"/>
      <c r="B266" s="36"/>
      <c r="C266" s="36"/>
      <c r="D266" s="37"/>
      <c r="E266" s="37"/>
      <c r="F266" s="38"/>
    </row>
    <row r="267" s="33" customFormat="1" spans="1:6">
      <c r="A267" s="35"/>
      <c r="B267" s="36"/>
      <c r="C267" s="36"/>
      <c r="D267" s="37"/>
      <c r="E267" s="37"/>
      <c r="F267" s="38"/>
    </row>
    <row r="268" s="33" customFormat="1" spans="1:6">
      <c r="A268" s="35"/>
      <c r="B268" s="36"/>
      <c r="C268" s="36"/>
      <c r="D268" s="37"/>
      <c r="E268" s="37"/>
      <c r="F268" s="38"/>
    </row>
    <row r="269" s="33" customFormat="1" spans="1:6">
      <c r="A269" s="35"/>
      <c r="B269" s="36"/>
      <c r="C269" s="36"/>
      <c r="D269" s="37"/>
      <c r="E269" s="37"/>
      <c r="F269" s="38"/>
    </row>
    <row r="270" s="33" customFormat="1" spans="1:6">
      <c r="A270" s="35"/>
      <c r="B270" s="36"/>
      <c r="C270" s="36"/>
      <c r="D270" s="37"/>
      <c r="E270" s="37"/>
      <c r="F270" s="38"/>
    </row>
    <row r="271" s="33" customFormat="1" spans="1:6">
      <c r="A271" s="35"/>
      <c r="B271" s="36"/>
      <c r="C271" s="36"/>
      <c r="D271" s="37"/>
      <c r="E271" s="37"/>
      <c r="F271" s="38"/>
    </row>
    <row r="272" s="33" customFormat="1" spans="1:6">
      <c r="A272" s="35"/>
      <c r="B272" s="36"/>
      <c r="C272" s="36"/>
      <c r="D272" s="37"/>
      <c r="E272" s="37"/>
      <c r="F272" s="38"/>
    </row>
    <row r="273" s="33" customFormat="1" spans="1:6">
      <c r="A273" s="35"/>
      <c r="B273" s="36"/>
      <c r="C273" s="36"/>
      <c r="D273" s="37"/>
      <c r="E273" s="37"/>
      <c r="F273" s="38"/>
    </row>
    <row r="274" s="33" customFormat="1" spans="1:6">
      <c r="A274" s="35"/>
      <c r="B274" s="36"/>
      <c r="C274" s="36"/>
      <c r="D274" s="37"/>
      <c r="E274" s="37"/>
      <c r="F274" s="38"/>
    </row>
    <row r="275" s="33" customFormat="1" spans="1:6">
      <c r="A275" s="35"/>
      <c r="B275" s="36"/>
      <c r="C275" s="36"/>
      <c r="D275" s="37"/>
      <c r="E275" s="37"/>
      <c r="F275" s="38"/>
    </row>
    <row r="276" s="33" customFormat="1" spans="1:6">
      <c r="A276" s="35"/>
      <c r="B276" s="36"/>
      <c r="C276" s="36"/>
      <c r="D276" s="37"/>
      <c r="E276" s="37"/>
      <c r="F276" s="38"/>
    </row>
    <row r="277" s="33" customFormat="1" spans="1:6">
      <c r="A277" s="35"/>
      <c r="B277" s="36"/>
      <c r="C277" s="36"/>
      <c r="D277" s="37"/>
      <c r="E277" s="37"/>
      <c r="F277" s="38"/>
    </row>
    <row r="278" s="33" customFormat="1" spans="1:6">
      <c r="A278" s="35"/>
      <c r="B278" s="36"/>
      <c r="C278" s="36"/>
      <c r="D278" s="37"/>
      <c r="E278" s="37"/>
      <c r="F278" s="38"/>
    </row>
    <row r="279" s="33" customFormat="1" spans="1:6">
      <c r="A279" s="35"/>
      <c r="B279" s="36"/>
      <c r="C279" s="36"/>
      <c r="D279" s="37"/>
      <c r="E279" s="37"/>
      <c r="F279" s="38"/>
    </row>
    <row r="280" s="33" customFormat="1" spans="1:6">
      <c r="A280" s="35"/>
      <c r="B280" s="36"/>
      <c r="C280" s="36"/>
      <c r="D280" s="37"/>
      <c r="E280" s="37"/>
      <c r="F280" s="38"/>
    </row>
    <row r="281" s="33" customFormat="1" spans="1:6">
      <c r="A281" s="35"/>
      <c r="B281" s="36"/>
      <c r="C281" s="36"/>
      <c r="D281" s="37"/>
      <c r="E281" s="37"/>
      <c r="F281" s="38"/>
    </row>
    <row r="282" s="33" customFormat="1" spans="1:6">
      <c r="A282" s="35"/>
      <c r="B282" s="36"/>
      <c r="C282" s="36"/>
      <c r="D282" s="37"/>
      <c r="E282" s="37"/>
      <c r="F282" s="38"/>
    </row>
    <row r="283" s="33" customFormat="1" spans="1:6">
      <c r="A283" s="35"/>
      <c r="B283" s="36"/>
      <c r="C283" s="36"/>
      <c r="D283" s="37"/>
      <c r="E283" s="37"/>
      <c r="F283" s="38"/>
    </row>
    <row r="284" s="33" customFormat="1" spans="1:6">
      <c r="A284" s="35"/>
      <c r="B284" s="36"/>
      <c r="C284" s="36"/>
      <c r="D284" s="37"/>
      <c r="E284" s="37"/>
      <c r="F284" s="38"/>
    </row>
    <row r="285" s="33" customFormat="1" spans="1:6">
      <c r="A285" s="35"/>
      <c r="B285" s="36"/>
      <c r="C285" s="36"/>
      <c r="D285" s="37"/>
      <c r="E285" s="37"/>
      <c r="F285" s="38"/>
    </row>
    <row r="286" s="33" customFormat="1" spans="1:6">
      <c r="A286" s="35"/>
      <c r="B286" s="36"/>
      <c r="C286" s="36"/>
      <c r="D286" s="37"/>
      <c r="E286" s="37"/>
      <c r="F286" s="38"/>
    </row>
    <row r="287" s="33" customFormat="1" spans="1:6">
      <c r="A287" s="35"/>
      <c r="B287" s="36"/>
      <c r="C287" s="36"/>
      <c r="D287" s="37"/>
      <c r="E287" s="37"/>
      <c r="F287" s="38"/>
    </row>
    <row r="288" s="33" customFormat="1" spans="1:6">
      <c r="A288" s="35"/>
      <c r="B288" s="36"/>
      <c r="C288" s="36"/>
      <c r="D288" s="37"/>
      <c r="E288" s="37"/>
      <c r="F288" s="38"/>
    </row>
    <row r="289" s="33" customFormat="1" spans="1:6">
      <c r="A289" s="35"/>
      <c r="B289" s="36"/>
      <c r="C289" s="36"/>
      <c r="D289" s="37"/>
      <c r="E289" s="37"/>
      <c r="F289" s="38"/>
    </row>
    <row r="290" s="33" customFormat="1" spans="1:6">
      <c r="A290" s="35"/>
      <c r="B290" s="36"/>
      <c r="C290" s="36"/>
      <c r="D290" s="37"/>
      <c r="E290" s="37"/>
      <c r="F290" s="38"/>
    </row>
    <row r="291" s="33" customFormat="1" spans="1:6">
      <c r="A291" s="35"/>
      <c r="B291" s="36"/>
      <c r="C291" s="36"/>
      <c r="D291" s="37"/>
      <c r="E291" s="37"/>
      <c r="F291" s="38"/>
    </row>
    <row r="292" s="33" customFormat="1" spans="1:6">
      <c r="A292" s="35"/>
      <c r="B292" s="36"/>
      <c r="C292" s="36"/>
      <c r="D292" s="37"/>
      <c r="E292" s="37"/>
      <c r="F292" s="38"/>
    </row>
    <row r="293" s="33" customFormat="1" spans="1:6">
      <c r="A293" s="35"/>
      <c r="B293" s="36"/>
      <c r="C293" s="36"/>
      <c r="D293" s="37"/>
      <c r="E293" s="37"/>
      <c r="F293" s="38"/>
    </row>
    <row r="294" s="33" customFormat="1" spans="1:6">
      <c r="A294" s="35"/>
      <c r="B294" s="36"/>
      <c r="C294" s="36"/>
      <c r="D294" s="37"/>
      <c r="E294" s="37"/>
      <c r="F294" s="38"/>
    </row>
    <row r="295" s="33" customFormat="1" spans="1:6">
      <c r="A295" s="35"/>
      <c r="B295" s="36"/>
      <c r="C295" s="36"/>
      <c r="D295" s="37"/>
      <c r="E295" s="37"/>
      <c r="F295" s="38"/>
    </row>
    <row r="296" s="33" customFormat="1" spans="1:6">
      <c r="A296" s="35"/>
      <c r="B296" s="36"/>
      <c r="C296" s="36"/>
      <c r="D296" s="37"/>
      <c r="E296" s="37"/>
      <c r="F296" s="38"/>
    </row>
    <row r="297" s="33" customFormat="1" spans="1:6">
      <c r="A297" s="35"/>
      <c r="B297" s="36"/>
      <c r="C297" s="36"/>
      <c r="D297" s="37"/>
      <c r="E297" s="37"/>
      <c r="F297" s="38"/>
    </row>
    <row r="298" s="33" customFormat="1" spans="1:6">
      <c r="A298" s="35"/>
      <c r="B298" s="36"/>
      <c r="C298" s="36"/>
      <c r="D298" s="37"/>
      <c r="E298" s="37"/>
      <c r="F298" s="38"/>
    </row>
    <row r="299" s="33" customFormat="1" spans="1:6">
      <c r="A299" s="35"/>
      <c r="B299" s="36"/>
      <c r="C299" s="36"/>
      <c r="D299" s="37"/>
      <c r="E299" s="37"/>
      <c r="F299" s="38"/>
    </row>
    <row r="300" s="33" customFormat="1" spans="1:6">
      <c r="A300" s="35"/>
      <c r="B300" s="36"/>
      <c r="C300" s="36"/>
      <c r="D300" s="37"/>
      <c r="E300" s="37"/>
      <c r="F300" s="38"/>
    </row>
    <row r="301" s="33" customFormat="1" spans="1:6">
      <c r="A301" s="35"/>
      <c r="B301" s="36"/>
      <c r="C301" s="36"/>
      <c r="D301" s="37"/>
      <c r="E301" s="37"/>
      <c r="F301" s="38"/>
    </row>
    <row r="302" s="33" customFormat="1" spans="1:6">
      <c r="A302" s="35"/>
      <c r="B302" s="36"/>
      <c r="C302" s="36"/>
      <c r="D302" s="37"/>
      <c r="E302" s="37"/>
      <c r="F302" s="38"/>
    </row>
    <row r="303" s="33" customFormat="1" spans="1:6">
      <c r="A303" s="35"/>
      <c r="B303" s="36"/>
      <c r="C303" s="36"/>
      <c r="D303" s="37"/>
      <c r="E303" s="37"/>
      <c r="F303" s="38"/>
    </row>
    <row r="304" s="33" customFormat="1" spans="1:6">
      <c r="A304" s="35"/>
      <c r="B304" s="36"/>
      <c r="C304" s="36"/>
      <c r="D304" s="37"/>
      <c r="E304" s="37"/>
      <c r="F304" s="38"/>
    </row>
    <row r="305" s="33" customFormat="1" spans="1:6">
      <c r="A305" s="35"/>
      <c r="B305" s="36"/>
      <c r="C305" s="36"/>
      <c r="D305" s="37"/>
      <c r="E305" s="37"/>
      <c r="F305" s="38"/>
    </row>
    <row r="306" s="33" customFormat="1" spans="1:6">
      <c r="A306" s="35"/>
      <c r="B306" s="36"/>
      <c r="C306" s="36"/>
      <c r="D306" s="37"/>
      <c r="E306" s="37"/>
      <c r="F306" s="38"/>
    </row>
    <row r="307" s="33" customFormat="1" spans="1:6">
      <c r="A307" s="35"/>
      <c r="B307" s="36"/>
      <c r="C307" s="36"/>
      <c r="D307" s="37"/>
      <c r="E307" s="37"/>
      <c r="F307" s="38"/>
    </row>
    <row r="308" s="33" customFormat="1" spans="1:6">
      <c r="A308" s="35"/>
      <c r="B308" s="36"/>
      <c r="C308" s="36"/>
      <c r="D308" s="37"/>
      <c r="E308" s="37"/>
      <c r="F308" s="38"/>
    </row>
    <row r="309" s="33" customFormat="1" spans="1:6">
      <c r="A309" s="35"/>
      <c r="B309" s="36"/>
      <c r="C309" s="36"/>
      <c r="D309" s="37"/>
      <c r="E309" s="37"/>
      <c r="F309" s="38"/>
    </row>
    <row r="310" s="33" customFormat="1" spans="1:6">
      <c r="A310" s="35"/>
      <c r="B310" s="36"/>
      <c r="C310" s="36"/>
      <c r="D310" s="37"/>
      <c r="E310" s="37"/>
      <c r="F310" s="38"/>
    </row>
    <row r="311" s="33" customFormat="1" spans="1:6">
      <c r="A311" s="35"/>
      <c r="B311" s="36"/>
      <c r="C311" s="36"/>
      <c r="D311" s="37"/>
      <c r="E311" s="37"/>
      <c r="F311" s="38"/>
    </row>
    <row r="312" s="33" customFormat="1" spans="1:6">
      <c r="A312" s="35"/>
      <c r="B312" s="36"/>
      <c r="C312" s="36"/>
      <c r="D312" s="37"/>
      <c r="E312" s="37"/>
      <c r="F312" s="38"/>
    </row>
    <row r="313" s="33" customFormat="1" spans="1:6">
      <c r="A313" s="35"/>
      <c r="B313" s="36"/>
      <c r="C313" s="36"/>
      <c r="D313" s="37"/>
      <c r="E313" s="37"/>
      <c r="F313" s="38"/>
    </row>
    <row r="314" s="33" customFormat="1" spans="1:6">
      <c r="A314" s="35"/>
      <c r="B314" s="36"/>
      <c r="C314" s="36"/>
      <c r="D314" s="37"/>
      <c r="E314" s="37"/>
      <c r="F314" s="38"/>
    </row>
    <row r="315" s="33" customFormat="1" spans="1:6">
      <c r="A315" s="35"/>
      <c r="B315" s="36"/>
      <c r="C315" s="36"/>
      <c r="D315" s="37"/>
      <c r="E315" s="37"/>
      <c r="F315" s="38"/>
    </row>
    <row r="316" s="33" customFormat="1" spans="1:6">
      <c r="A316" s="35"/>
      <c r="B316" s="36"/>
      <c r="C316" s="36"/>
      <c r="D316" s="37"/>
      <c r="E316" s="37"/>
      <c r="F316" s="38"/>
    </row>
    <row r="317" s="33" customFormat="1" spans="1:6">
      <c r="A317" s="35"/>
      <c r="B317" s="36"/>
      <c r="C317" s="36"/>
      <c r="D317" s="37"/>
      <c r="E317" s="37"/>
      <c r="F317" s="38"/>
    </row>
    <row r="318" s="33" customFormat="1" spans="1:6">
      <c r="A318" s="35"/>
      <c r="B318" s="36"/>
      <c r="C318" s="36"/>
      <c r="D318" s="37"/>
      <c r="E318" s="37"/>
      <c r="F318" s="38"/>
    </row>
    <row r="319" s="33" customFormat="1" spans="1:6">
      <c r="A319" s="35"/>
      <c r="B319" s="36"/>
      <c r="C319" s="36"/>
      <c r="D319" s="37"/>
      <c r="E319" s="37"/>
      <c r="F319" s="38"/>
    </row>
    <row r="320" s="33" customFormat="1" spans="1:6">
      <c r="A320" s="35"/>
      <c r="B320" s="36"/>
      <c r="C320" s="36"/>
      <c r="D320" s="37"/>
      <c r="E320" s="37"/>
      <c r="F320" s="38"/>
    </row>
    <row r="321" s="33" customFormat="1" spans="1:6">
      <c r="A321" s="35"/>
      <c r="B321" s="36"/>
      <c r="C321" s="36"/>
      <c r="D321" s="37"/>
      <c r="E321" s="37"/>
      <c r="F321" s="38"/>
    </row>
    <row r="322" s="33" customFormat="1" spans="1:6">
      <c r="A322" s="35"/>
      <c r="B322" s="36"/>
      <c r="C322" s="36"/>
      <c r="D322" s="37"/>
      <c r="E322" s="37"/>
      <c r="F322" s="38"/>
    </row>
    <row r="323" s="33" customFormat="1" spans="1:6">
      <c r="A323" s="35"/>
      <c r="B323" s="36"/>
      <c r="C323" s="36"/>
      <c r="D323" s="37"/>
      <c r="E323" s="37"/>
      <c r="F323" s="38"/>
    </row>
    <row r="324" s="33" customFormat="1" spans="1:6">
      <c r="A324" s="35"/>
      <c r="B324" s="36"/>
      <c r="C324" s="36"/>
      <c r="D324" s="37"/>
      <c r="E324" s="37"/>
      <c r="F324" s="38"/>
    </row>
    <row r="325" s="33" customFormat="1" spans="1:6">
      <c r="A325" s="35"/>
      <c r="B325" s="36"/>
      <c r="C325" s="36"/>
      <c r="D325" s="37"/>
      <c r="E325" s="37"/>
      <c r="F325" s="38"/>
    </row>
    <row r="326" s="33" customFormat="1" spans="1:6">
      <c r="A326" s="35"/>
      <c r="B326" s="36"/>
      <c r="C326" s="36"/>
      <c r="D326" s="37"/>
      <c r="E326" s="37"/>
      <c r="F326" s="38"/>
    </row>
    <row r="327" s="33" customFormat="1" spans="1:6">
      <c r="A327" s="35"/>
      <c r="B327" s="36"/>
      <c r="C327" s="36"/>
      <c r="D327" s="37"/>
      <c r="E327" s="37"/>
      <c r="F327" s="38"/>
    </row>
    <row r="328" s="33" customFormat="1" spans="1:6">
      <c r="A328" s="35"/>
      <c r="B328" s="36"/>
      <c r="C328" s="36"/>
      <c r="D328" s="37"/>
      <c r="E328" s="37"/>
      <c r="F328" s="38"/>
    </row>
    <row r="329" s="33" customFormat="1" spans="1:6">
      <c r="A329" s="35"/>
      <c r="B329" s="36"/>
      <c r="C329" s="36"/>
      <c r="D329" s="37"/>
      <c r="E329" s="37"/>
      <c r="F329" s="38"/>
    </row>
    <row r="330" s="33" customFormat="1" spans="1:6">
      <c r="A330" s="35"/>
      <c r="B330" s="36"/>
      <c r="C330" s="36"/>
      <c r="D330" s="37"/>
      <c r="E330" s="37"/>
      <c r="F330" s="38"/>
    </row>
    <row r="331" s="33" customFormat="1" spans="1:6">
      <c r="A331" s="35"/>
      <c r="B331" s="36"/>
      <c r="C331" s="36"/>
      <c r="D331" s="37"/>
      <c r="E331" s="37"/>
      <c r="F331" s="38"/>
    </row>
    <row r="332" s="33" customFormat="1" spans="1:6">
      <c r="A332" s="35"/>
      <c r="B332" s="36"/>
      <c r="C332" s="36"/>
      <c r="D332" s="37"/>
      <c r="E332" s="37"/>
      <c r="F332" s="38"/>
    </row>
    <row r="333" s="33" customFormat="1" spans="1:6">
      <c r="A333" s="35"/>
      <c r="B333" s="36"/>
      <c r="C333" s="36"/>
      <c r="D333" s="37"/>
      <c r="E333" s="37"/>
      <c r="F333" s="38"/>
    </row>
    <row r="334" s="33" customFormat="1" spans="1:6">
      <c r="A334" s="35"/>
      <c r="B334" s="36"/>
      <c r="C334" s="36"/>
      <c r="D334" s="37"/>
      <c r="E334" s="37"/>
      <c r="F334" s="38"/>
    </row>
    <row r="335" s="33" customFormat="1" spans="1:6">
      <c r="A335" s="35"/>
      <c r="B335" s="36"/>
      <c r="C335" s="36"/>
      <c r="D335" s="37"/>
      <c r="E335" s="37"/>
      <c r="F335" s="38"/>
    </row>
    <row r="336" s="33" customFormat="1" spans="1:6">
      <c r="A336" s="35"/>
      <c r="B336" s="36"/>
      <c r="C336" s="36"/>
      <c r="D336" s="37"/>
      <c r="E336" s="37"/>
      <c r="F336" s="38"/>
    </row>
    <row r="337" s="33" customFormat="1" spans="1:6">
      <c r="A337" s="35"/>
      <c r="B337" s="36"/>
      <c r="C337" s="36"/>
      <c r="D337" s="37"/>
      <c r="E337" s="37"/>
      <c r="F337" s="38"/>
    </row>
    <row r="338" s="33" customFormat="1" spans="1:6">
      <c r="A338" s="35"/>
      <c r="B338" s="36"/>
      <c r="C338" s="36"/>
      <c r="D338" s="37"/>
      <c r="E338" s="37"/>
      <c r="F338" s="38"/>
    </row>
    <row r="339" s="33" customFormat="1" spans="1:6">
      <c r="A339" s="35"/>
      <c r="B339" s="36"/>
      <c r="C339" s="36"/>
      <c r="D339" s="37"/>
      <c r="E339" s="37"/>
      <c r="F339" s="38"/>
    </row>
    <row r="340" s="33" customFormat="1" spans="1:6">
      <c r="A340" s="35"/>
      <c r="B340" s="36"/>
      <c r="C340" s="36"/>
      <c r="D340" s="37"/>
      <c r="E340" s="37"/>
      <c r="F340" s="38"/>
    </row>
    <row r="341" s="33" customFormat="1" spans="1:6">
      <c r="A341" s="35"/>
      <c r="B341" s="36"/>
      <c r="C341" s="36"/>
      <c r="D341" s="37"/>
      <c r="E341" s="37"/>
      <c r="F341" s="38"/>
    </row>
    <row r="342" s="33" customFormat="1" spans="1:6">
      <c r="A342" s="35"/>
      <c r="B342" s="36"/>
      <c r="C342" s="36"/>
      <c r="D342" s="37"/>
      <c r="E342" s="37"/>
      <c r="F342" s="38"/>
    </row>
    <row r="343" s="33" customFormat="1" spans="1:6">
      <c r="A343" s="35"/>
      <c r="B343" s="36"/>
      <c r="C343" s="36"/>
      <c r="D343" s="37"/>
      <c r="E343" s="37"/>
      <c r="F343" s="38"/>
    </row>
    <row r="344" s="33" customFormat="1" spans="1:6">
      <c r="A344" s="35"/>
      <c r="B344" s="36"/>
      <c r="C344" s="36"/>
      <c r="D344" s="37"/>
      <c r="E344" s="37"/>
      <c r="F344" s="38"/>
    </row>
    <row r="345" s="33" customFormat="1" spans="1:6">
      <c r="A345" s="35"/>
      <c r="B345" s="36"/>
      <c r="C345" s="36"/>
      <c r="D345" s="37"/>
      <c r="E345" s="37"/>
      <c r="F345" s="38"/>
    </row>
    <row r="346" s="33" customFormat="1" spans="1:6">
      <c r="A346" s="35"/>
      <c r="B346" s="36"/>
      <c r="C346" s="36"/>
      <c r="D346" s="37"/>
      <c r="E346" s="37"/>
      <c r="F346" s="38"/>
    </row>
    <row r="347" s="33" customFormat="1" spans="1:6">
      <c r="A347" s="35"/>
      <c r="B347" s="36"/>
      <c r="C347" s="36"/>
      <c r="D347" s="37"/>
      <c r="E347" s="37"/>
      <c r="F347" s="38"/>
    </row>
    <row r="348" s="33" customFormat="1" spans="1:6">
      <c r="A348" s="35"/>
      <c r="B348" s="36"/>
      <c r="C348" s="36"/>
      <c r="D348" s="37"/>
      <c r="E348" s="37"/>
      <c r="F348" s="38"/>
    </row>
    <row r="349" s="33" customFormat="1" spans="1:6">
      <c r="A349" s="35"/>
      <c r="B349" s="36"/>
      <c r="C349" s="36"/>
      <c r="D349" s="37"/>
      <c r="E349" s="37"/>
      <c r="F349" s="38"/>
    </row>
    <row r="350" s="33" customFormat="1" spans="1:6">
      <c r="A350" s="35"/>
      <c r="B350" s="36"/>
      <c r="C350" s="36"/>
      <c r="D350" s="37"/>
      <c r="E350" s="37"/>
      <c r="F350" s="38"/>
    </row>
    <row r="351" s="33" customFormat="1" spans="1:6">
      <c r="A351" s="35"/>
      <c r="B351" s="36"/>
      <c r="C351" s="36"/>
      <c r="D351" s="37"/>
      <c r="E351" s="37"/>
      <c r="F351" s="38"/>
    </row>
    <row r="352" s="33" customFormat="1" spans="1:6">
      <c r="A352" s="35"/>
      <c r="B352" s="36"/>
      <c r="C352" s="36"/>
      <c r="D352" s="37"/>
      <c r="E352" s="37"/>
      <c r="F352" s="38"/>
    </row>
    <row r="353" s="33" customFormat="1" spans="1:6">
      <c r="A353" s="35"/>
      <c r="B353" s="36"/>
      <c r="C353" s="36"/>
      <c r="D353" s="37"/>
      <c r="E353" s="37"/>
      <c r="F353" s="38"/>
    </row>
    <row r="354" s="33" customFormat="1" spans="1:6">
      <c r="A354" s="35"/>
      <c r="B354" s="36"/>
      <c r="C354" s="36"/>
      <c r="D354" s="37"/>
      <c r="E354" s="37"/>
      <c r="F354" s="38"/>
    </row>
    <row r="355" s="33" customFormat="1" spans="1:6">
      <c r="A355" s="35"/>
      <c r="B355" s="36"/>
      <c r="C355" s="36"/>
      <c r="D355" s="37"/>
      <c r="E355" s="37"/>
      <c r="F355" s="38"/>
    </row>
    <row r="356" s="33" customFormat="1" spans="1:6">
      <c r="A356" s="35"/>
      <c r="B356" s="36"/>
      <c r="C356" s="36"/>
      <c r="D356" s="37"/>
      <c r="E356" s="37"/>
      <c r="F356" s="38"/>
    </row>
    <row r="357" s="33" customFormat="1" spans="1:6">
      <c r="A357" s="35"/>
      <c r="B357" s="36"/>
      <c r="C357" s="36"/>
      <c r="D357" s="37"/>
      <c r="E357" s="37"/>
      <c r="F357" s="38"/>
    </row>
    <row r="358" s="33" customFormat="1" spans="1:6">
      <c r="A358" s="35"/>
      <c r="B358" s="36"/>
      <c r="C358" s="36"/>
      <c r="D358" s="37"/>
      <c r="E358" s="37"/>
      <c r="F358" s="38"/>
    </row>
    <row r="359" s="33" customFormat="1" spans="1:6">
      <c r="A359" s="35"/>
      <c r="B359" s="36"/>
      <c r="C359" s="36"/>
      <c r="D359" s="37"/>
      <c r="E359" s="37"/>
      <c r="F359" s="38"/>
    </row>
    <row r="360" s="33" customFormat="1" spans="1:6">
      <c r="A360" s="35"/>
      <c r="B360" s="36"/>
      <c r="C360" s="36"/>
      <c r="D360" s="37"/>
      <c r="E360" s="37"/>
      <c r="F360" s="38"/>
    </row>
    <row r="361" s="33" customFormat="1" spans="1:6">
      <c r="A361" s="35"/>
      <c r="B361" s="36"/>
      <c r="C361" s="36"/>
      <c r="D361" s="37"/>
      <c r="E361" s="37"/>
      <c r="F361" s="38"/>
    </row>
    <row r="362" s="33" customFormat="1" spans="1:6">
      <c r="A362" s="35"/>
      <c r="B362" s="36"/>
      <c r="C362" s="36"/>
      <c r="D362" s="37"/>
      <c r="E362" s="37"/>
      <c r="F362" s="38"/>
    </row>
    <row r="363" s="33" customFormat="1" spans="1:6">
      <c r="A363" s="35"/>
      <c r="B363" s="36"/>
      <c r="C363" s="36"/>
      <c r="D363" s="37"/>
      <c r="E363" s="37"/>
      <c r="F363" s="38"/>
    </row>
    <row r="364" s="33" customFormat="1" spans="1:6">
      <c r="A364" s="35"/>
      <c r="B364" s="36"/>
      <c r="C364" s="36"/>
      <c r="D364" s="37"/>
      <c r="E364" s="37"/>
      <c r="F364" s="38"/>
    </row>
    <row r="365" s="33" customFormat="1" spans="1:6">
      <c r="A365" s="35"/>
      <c r="B365" s="36"/>
      <c r="C365" s="36"/>
      <c r="D365" s="37"/>
      <c r="E365" s="37"/>
      <c r="F365" s="38"/>
    </row>
    <row r="366" s="33" customFormat="1" spans="1:6">
      <c r="A366" s="35"/>
      <c r="B366" s="36"/>
      <c r="C366" s="36"/>
      <c r="D366" s="37"/>
      <c r="E366" s="37"/>
      <c r="F366" s="38"/>
    </row>
    <row r="367" s="33" customFormat="1" spans="1:6">
      <c r="A367" s="35"/>
      <c r="B367" s="36"/>
      <c r="C367" s="36"/>
      <c r="D367" s="37"/>
      <c r="E367" s="37"/>
      <c r="F367" s="38"/>
    </row>
    <row r="368" s="33" customFormat="1" spans="1:6">
      <c r="A368" s="35"/>
      <c r="B368" s="36"/>
      <c r="C368" s="36"/>
      <c r="D368" s="37"/>
      <c r="E368" s="37"/>
      <c r="F368" s="38"/>
    </row>
    <row r="369" s="33" customFormat="1" spans="1:6">
      <c r="A369" s="35"/>
      <c r="B369" s="36"/>
      <c r="C369" s="36"/>
      <c r="D369" s="37"/>
      <c r="E369" s="37"/>
      <c r="F369" s="38"/>
    </row>
    <row r="370" s="33" customFormat="1" spans="1:6">
      <c r="A370" s="35"/>
      <c r="B370" s="36"/>
      <c r="C370" s="36"/>
      <c r="D370" s="37"/>
      <c r="E370" s="37"/>
      <c r="F370" s="38"/>
    </row>
    <row r="371" s="33" customFormat="1" spans="1:6">
      <c r="A371" s="35"/>
      <c r="B371" s="36"/>
      <c r="C371" s="36"/>
      <c r="D371" s="37"/>
      <c r="E371" s="37"/>
      <c r="F371" s="38"/>
    </row>
    <row r="372" s="33" customFormat="1" spans="1:6">
      <c r="A372" s="35"/>
      <c r="B372" s="36"/>
      <c r="C372" s="36"/>
      <c r="D372" s="37"/>
      <c r="E372" s="37"/>
      <c r="F372" s="38"/>
    </row>
    <row r="373" s="33" customFormat="1" spans="1:6">
      <c r="A373" s="35"/>
      <c r="B373" s="36"/>
      <c r="C373" s="36"/>
      <c r="D373" s="37"/>
      <c r="E373" s="37"/>
      <c r="F373" s="38"/>
    </row>
    <row r="374" s="33" customFormat="1" spans="1:6">
      <c r="A374" s="35"/>
      <c r="B374" s="36"/>
      <c r="C374" s="36"/>
      <c r="D374" s="37"/>
      <c r="E374" s="37"/>
      <c r="F374" s="38"/>
    </row>
    <row r="375" s="33" customFormat="1" spans="1:6">
      <c r="A375" s="35"/>
      <c r="B375" s="36"/>
      <c r="C375" s="36"/>
      <c r="D375" s="37"/>
      <c r="E375" s="37"/>
      <c r="F375" s="38"/>
    </row>
    <row r="376" s="33" customFormat="1" spans="1:6">
      <c r="A376" s="35"/>
      <c r="B376" s="36"/>
      <c r="C376" s="36"/>
      <c r="D376" s="37"/>
      <c r="E376" s="37"/>
      <c r="F376" s="38"/>
    </row>
    <row r="377" s="33" customFormat="1" spans="1:6">
      <c r="A377" s="35"/>
      <c r="B377" s="36"/>
      <c r="C377" s="36"/>
      <c r="D377" s="37"/>
      <c r="E377" s="37"/>
      <c r="F377" s="38"/>
    </row>
    <row r="378" s="33" customFormat="1" spans="1:6">
      <c r="A378" s="35"/>
      <c r="B378" s="36"/>
      <c r="C378" s="36"/>
      <c r="D378" s="37"/>
      <c r="E378" s="37"/>
      <c r="F378" s="38"/>
    </row>
    <row r="379" s="33" customFormat="1" spans="1:6">
      <c r="A379" s="35"/>
      <c r="B379" s="36"/>
      <c r="C379" s="36"/>
      <c r="D379" s="37"/>
      <c r="E379" s="37"/>
      <c r="F379" s="38"/>
    </row>
    <row r="380" s="33" customFormat="1" spans="1:6">
      <c r="A380" s="35"/>
      <c r="B380" s="36"/>
      <c r="C380" s="36"/>
      <c r="D380" s="37"/>
      <c r="E380" s="37"/>
      <c r="F380" s="38"/>
    </row>
    <row r="381" s="33" customFormat="1" spans="1:6">
      <c r="A381" s="35"/>
      <c r="B381" s="36"/>
      <c r="C381" s="36"/>
      <c r="D381" s="37"/>
      <c r="E381" s="37"/>
      <c r="F381" s="38"/>
    </row>
    <row r="382" s="33" customFormat="1" spans="1:6">
      <c r="A382" s="35"/>
      <c r="B382" s="36"/>
      <c r="C382" s="36"/>
      <c r="D382" s="37"/>
      <c r="E382" s="37"/>
      <c r="F382" s="38"/>
    </row>
    <row r="383" s="33" customFormat="1" spans="1:6">
      <c r="A383" s="35"/>
      <c r="B383" s="36"/>
      <c r="C383" s="36"/>
      <c r="D383" s="37"/>
      <c r="E383" s="37"/>
      <c r="F383" s="38"/>
    </row>
    <row r="384" s="33" customFormat="1" spans="1:6">
      <c r="A384" s="35"/>
      <c r="B384" s="36"/>
      <c r="C384" s="36"/>
      <c r="D384" s="37"/>
      <c r="E384" s="37"/>
      <c r="F384" s="38"/>
    </row>
    <row r="385" s="33" customFormat="1" spans="1:6">
      <c r="A385" s="35"/>
      <c r="B385" s="36"/>
      <c r="C385" s="36"/>
      <c r="D385" s="37"/>
      <c r="E385" s="37"/>
      <c r="F385" s="38"/>
    </row>
    <row r="386" s="33" customFormat="1" spans="1:6">
      <c r="A386" s="35"/>
      <c r="B386" s="36"/>
      <c r="C386" s="36"/>
      <c r="D386" s="37"/>
      <c r="E386" s="37"/>
      <c r="F386" s="38"/>
    </row>
    <row r="387" s="33" customFormat="1" spans="1:6">
      <c r="A387" s="35"/>
      <c r="B387" s="36"/>
      <c r="C387" s="36"/>
      <c r="D387" s="37"/>
      <c r="E387" s="37"/>
      <c r="F387" s="38"/>
    </row>
    <row r="388" s="33" customFormat="1" spans="1:6">
      <c r="A388" s="35"/>
      <c r="B388" s="36"/>
      <c r="C388" s="36"/>
      <c r="D388" s="37"/>
      <c r="E388" s="37"/>
      <c r="F388" s="38"/>
    </row>
    <row r="389" s="33" customFormat="1" spans="1:6">
      <c r="A389" s="35"/>
      <c r="B389" s="36"/>
      <c r="C389" s="36"/>
      <c r="D389" s="37"/>
      <c r="E389" s="37"/>
      <c r="F389" s="38"/>
    </row>
    <row r="390" s="33" customFormat="1" spans="1:6">
      <c r="A390" s="35"/>
      <c r="B390" s="36"/>
      <c r="C390" s="36"/>
      <c r="D390" s="37"/>
      <c r="E390" s="37"/>
      <c r="F390" s="38"/>
    </row>
    <row r="391" s="33" customFormat="1" spans="1:6">
      <c r="A391" s="35"/>
      <c r="B391" s="36"/>
      <c r="C391" s="36"/>
      <c r="D391" s="37"/>
      <c r="E391" s="37"/>
      <c r="F391" s="38"/>
    </row>
    <row r="392" s="33" customFormat="1" spans="1:6">
      <c r="A392" s="35"/>
      <c r="B392" s="36"/>
      <c r="C392" s="36"/>
      <c r="D392" s="37"/>
      <c r="E392" s="37"/>
      <c r="F392" s="38"/>
    </row>
    <row r="393" s="33" customFormat="1" spans="1:6">
      <c r="A393" s="35"/>
      <c r="B393" s="36"/>
      <c r="C393" s="36"/>
      <c r="D393" s="37"/>
      <c r="E393" s="37"/>
      <c r="F393" s="38"/>
    </row>
    <row r="394" s="33" customFormat="1" spans="1:6">
      <c r="A394" s="35"/>
      <c r="B394" s="36"/>
      <c r="C394" s="36"/>
      <c r="D394" s="37"/>
      <c r="E394" s="37"/>
      <c r="F394" s="38"/>
    </row>
    <row r="395" s="33" customFormat="1" spans="1:6">
      <c r="A395" s="35"/>
      <c r="B395" s="36"/>
      <c r="C395" s="36"/>
      <c r="D395" s="37"/>
      <c r="E395" s="37"/>
      <c r="F395" s="38"/>
    </row>
    <row r="396" s="33" customFormat="1" spans="1:6">
      <c r="A396" s="35"/>
      <c r="B396" s="36"/>
      <c r="C396" s="36"/>
      <c r="D396" s="37"/>
      <c r="E396" s="37"/>
      <c r="F396" s="38"/>
    </row>
    <row r="397" s="33" customFormat="1" spans="1:6">
      <c r="A397" s="35"/>
      <c r="B397" s="36"/>
      <c r="C397" s="36"/>
      <c r="D397" s="37"/>
      <c r="E397" s="37"/>
      <c r="F397" s="38"/>
    </row>
    <row r="398" s="33" customFormat="1" spans="1:6">
      <c r="A398" s="35"/>
      <c r="B398" s="36"/>
      <c r="C398" s="36"/>
      <c r="D398" s="37"/>
      <c r="E398" s="37"/>
      <c r="F398" s="38"/>
    </row>
    <row r="399" s="33" customFormat="1" spans="1:6">
      <c r="A399" s="35"/>
      <c r="B399" s="36"/>
      <c r="C399" s="36"/>
      <c r="D399" s="37"/>
      <c r="E399" s="37"/>
      <c r="F399" s="38"/>
    </row>
    <row r="400" s="33" customFormat="1" spans="1:6">
      <c r="A400" s="35"/>
      <c r="B400" s="36"/>
      <c r="C400" s="36"/>
      <c r="D400" s="37"/>
      <c r="E400" s="37"/>
      <c r="F400" s="38"/>
    </row>
    <row r="401" s="33" customFormat="1" spans="1:6">
      <c r="A401" s="35"/>
      <c r="B401" s="36"/>
      <c r="C401" s="36"/>
      <c r="D401" s="37"/>
      <c r="E401" s="37"/>
      <c r="F401" s="38"/>
    </row>
    <row r="402" s="33" customFormat="1" spans="1:6">
      <c r="A402" s="35"/>
      <c r="B402" s="36"/>
      <c r="C402" s="36"/>
      <c r="D402" s="37"/>
      <c r="E402" s="37"/>
      <c r="F402" s="38"/>
    </row>
    <row r="403" s="33" customFormat="1" spans="1:6">
      <c r="A403" s="35"/>
      <c r="B403" s="36"/>
      <c r="C403" s="36"/>
      <c r="D403" s="37"/>
      <c r="E403" s="37"/>
      <c r="F403" s="38"/>
    </row>
    <row r="404" s="33" customFormat="1" spans="1:6">
      <c r="A404" s="35"/>
      <c r="B404" s="36"/>
      <c r="C404" s="36"/>
      <c r="D404" s="37"/>
      <c r="E404" s="37"/>
      <c r="F404" s="38"/>
    </row>
    <row r="405" s="33" customFormat="1" spans="1:6">
      <c r="A405" s="35"/>
      <c r="B405" s="36"/>
      <c r="C405" s="36"/>
      <c r="D405" s="37"/>
      <c r="E405" s="37"/>
      <c r="F405" s="38"/>
    </row>
    <row r="406" s="33" customFormat="1" spans="1:6">
      <c r="A406" s="35"/>
      <c r="B406" s="36"/>
      <c r="C406" s="36"/>
      <c r="D406" s="37"/>
      <c r="E406" s="37"/>
      <c r="F406" s="38"/>
    </row>
    <row r="407" s="33" customFormat="1" spans="1:6">
      <c r="A407" s="35"/>
      <c r="B407" s="36"/>
      <c r="C407" s="36"/>
      <c r="D407" s="37"/>
      <c r="E407" s="37"/>
      <c r="F407" s="38"/>
    </row>
    <row r="408" s="33" customFormat="1" spans="1:6">
      <c r="A408" s="35"/>
      <c r="B408" s="36"/>
      <c r="C408" s="36"/>
      <c r="D408" s="37"/>
      <c r="E408" s="37"/>
      <c r="F408" s="38"/>
    </row>
    <row r="409" s="33" customFormat="1" spans="1:6">
      <c r="A409" s="35"/>
      <c r="B409" s="36"/>
      <c r="C409" s="36"/>
      <c r="D409" s="37"/>
      <c r="E409" s="37"/>
      <c r="F409" s="38"/>
    </row>
    <row r="410" s="33" customFormat="1" spans="1:6">
      <c r="A410" s="35"/>
      <c r="B410" s="36"/>
      <c r="C410" s="36"/>
      <c r="D410" s="37"/>
      <c r="E410" s="37"/>
      <c r="F410" s="38"/>
    </row>
    <row r="411" s="33" customFormat="1" spans="1:6">
      <c r="A411" s="35"/>
      <c r="B411" s="36"/>
      <c r="C411" s="36"/>
      <c r="D411" s="37"/>
      <c r="E411" s="37"/>
      <c r="F411" s="38"/>
    </row>
    <row r="412" s="33" customFormat="1" spans="1:6">
      <c r="A412" s="35"/>
      <c r="B412" s="36"/>
      <c r="C412" s="36"/>
      <c r="D412" s="37"/>
      <c r="E412" s="37"/>
      <c r="F412" s="38"/>
    </row>
    <row r="413" s="33" customFormat="1" spans="1:6">
      <c r="A413" s="35"/>
      <c r="B413" s="36"/>
      <c r="C413" s="36"/>
      <c r="D413" s="37"/>
      <c r="E413" s="37"/>
      <c r="F413" s="38"/>
    </row>
    <row r="414" s="33" customFormat="1" spans="1:6">
      <c r="A414" s="35"/>
      <c r="B414" s="36"/>
      <c r="C414" s="36"/>
      <c r="D414" s="37"/>
      <c r="E414" s="37"/>
      <c r="F414" s="38"/>
    </row>
    <row r="415" s="33" customFormat="1" spans="1:6">
      <c r="A415" s="35"/>
      <c r="B415" s="36"/>
      <c r="C415" s="36"/>
      <c r="D415" s="37"/>
      <c r="E415" s="37"/>
      <c r="F415" s="38"/>
    </row>
    <row r="416" s="33" customFormat="1" spans="1:6">
      <c r="A416" s="35"/>
      <c r="B416" s="36"/>
      <c r="C416" s="36"/>
      <c r="D416" s="37"/>
      <c r="E416" s="37"/>
      <c r="F416" s="38"/>
    </row>
    <row r="417" s="33" customFormat="1" spans="1:6">
      <c r="A417" s="35"/>
      <c r="B417" s="36"/>
      <c r="C417" s="36"/>
      <c r="D417" s="37"/>
      <c r="E417" s="37"/>
      <c r="F417" s="38"/>
    </row>
    <row r="418" s="33" customFormat="1" spans="1:6">
      <c r="A418" s="35"/>
      <c r="B418" s="36"/>
      <c r="C418" s="36"/>
      <c r="D418" s="37"/>
      <c r="E418" s="37"/>
      <c r="F418" s="38"/>
    </row>
    <row r="419" s="33" customFormat="1" spans="1:6">
      <c r="A419" s="35"/>
      <c r="B419" s="36"/>
      <c r="C419" s="36"/>
      <c r="D419" s="37"/>
      <c r="E419" s="37"/>
      <c r="F419" s="38"/>
    </row>
    <row r="420" s="33" customFormat="1" spans="1:6">
      <c r="A420" s="35"/>
      <c r="B420" s="36"/>
      <c r="C420" s="36"/>
      <c r="D420" s="37"/>
      <c r="E420" s="37"/>
      <c r="F420" s="38"/>
    </row>
    <row r="421" s="33" customFormat="1" spans="1:6">
      <c r="A421" s="35"/>
      <c r="B421" s="36"/>
      <c r="C421" s="36"/>
      <c r="D421" s="37"/>
      <c r="E421" s="37"/>
      <c r="F421" s="38"/>
    </row>
    <row r="422" s="33" customFormat="1" spans="1:6">
      <c r="A422" s="35"/>
      <c r="B422" s="36"/>
      <c r="C422" s="36"/>
      <c r="D422" s="37"/>
      <c r="E422" s="37"/>
      <c r="F422" s="38"/>
    </row>
    <row r="423" s="33" customFormat="1" spans="1:6">
      <c r="A423" s="35"/>
      <c r="B423" s="36"/>
      <c r="C423" s="36"/>
      <c r="D423" s="37"/>
      <c r="E423" s="37"/>
      <c r="F423" s="38"/>
    </row>
    <row r="424" s="33" customFormat="1" spans="1:6">
      <c r="A424" s="35"/>
      <c r="B424" s="36"/>
      <c r="C424" s="36"/>
      <c r="D424" s="37"/>
      <c r="E424" s="37"/>
      <c r="F424" s="38"/>
    </row>
    <row r="425" s="33" customFormat="1" spans="1:6">
      <c r="A425" s="35"/>
      <c r="B425" s="36"/>
      <c r="C425" s="36"/>
      <c r="D425" s="37"/>
      <c r="E425" s="37"/>
      <c r="F425" s="38"/>
    </row>
    <row r="426" s="33" customFormat="1" spans="1:6">
      <c r="A426" s="35"/>
      <c r="B426" s="36"/>
      <c r="C426" s="36"/>
      <c r="D426" s="37"/>
      <c r="E426" s="37"/>
      <c r="F426" s="38"/>
    </row>
    <row r="427" s="33" customFormat="1" spans="1:6">
      <c r="A427" s="35"/>
      <c r="B427" s="36"/>
      <c r="C427" s="36"/>
      <c r="D427" s="37"/>
      <c r="E427" s="37"/>
      <c r="F427" s="38"/>
    </row>
    <row r="428" s="33" customFormat="1" spans="1:6">
      <c r="A428" s="35"/>
      <c r="B428" s="36"/>
      <c r="C428" s="36"/>
      <c r="D428" s="37"/>
      <c r="E428" s="37"/>
      <c r="F428" s="38"/>
    </row>
    <row r="429" s="33" customFormat="1" spans="1:6">
      <c r="A429" s="35"/>
      <c r="B429" s="36"/>
      <c r="C429" s="36"/>
      <c r="D429" s="37"/>
      <c r="E429" s="37"/>
      <c r="F429" s="38"/>
    </row>
    <row r="430" s="33" customFormat="1" spans="1:6">
      <c r="A430" s="35"/>
      <c r="B430" s="36"/>
      <c r="C430" s="36"/>
      <c r="D430" s="37"/>
      <c r="E430" s="37"/>
      <c r="F430" s="38"/>
    </row>
    <row r="431" s="33" customFormat="1" spans="1:6">
      <c r="A431" s="35"/>
      <c r="B431" s="36"/>
      <c r="C431" s="36"/>
      <c r="D431" s="37"/>
      <c r="E431" s="37"/>
      <c r="F431" s="38"/>
    </row>
    <row r="432" s="33" customFormat="1" spans="1:6">
      <c r="A432" s="35"/>
      <c r="B432" s="36"/>
      <c r="C432" s="36"/>
      <c r="D432" s="37"/>
      <c r="E432" s="37"/>
      <c r="F432" s="38"/>
    </row>
    <row r="433" s="33" customFormat="1" spans="1:6">
      <c r="A433" s="35"/>
      <c r="B433" s="36"/>
      <c r="C433" s="36"/>
      <c r="D433" s="37"/>
      <c r="E433" s="37"/>
      <c r="F433" s="38"/>
    </row>
    <row r="434" s="33" customFormat="1" spans="1:6">
      <c r="A434" s="35"/>
      <c r="B434" s="36"/>
      <c r="C434" s="36"/>
      <c r="D434" s="37"/>
      <c r="E434" s="37"/>
      <c r="F434" s="38"/>
    </row>
    <row r="435" s="33" customFormat="1" spans="1:6">
      <c r="A435" s="35"/>
      <c r="B435" s="36"/>
      <c r="C435" s="36"/>
      <c r="D435" s="37"/>
      <c r="E435" s="37"/>
      <c r="F435" s="38"/>
    </row>
    <row r="436" s="33" customFormat="1" spans="1:6">
      <c r="A436" s="35"/>
      <c r="B436" s="36"/>
      <c r="C436" s="36"/>
      <c r="D436" s="37"/>
      <c r="E436" s="37"/>
      <c r="F436" s="38"/>
    </row>
    <row r="437" s="33" customFormat="1" spans="1:6">
      <c r="A437" s="35"/>
      <c r="B437" s="36"/>
      <c r="C437" s="36"/>
      <c r="D437" s="37"/>
      <c r="E437" s="37"/>
      <c r="F437" s="38"/>
    </row>
    <row r="438" s="33" customFormat="1" spans="1:6">
      <c r="A438" s="35"/>
      <c r="B438" s="36"/>
      <c r="C438" s="36"/>
      <c r="D438" s="37"/>
      <c r="E438" s="37"/>
      <c r="F438" s="38"/>
    </row>
    <row r="439" s="33" customFormat="1" spans="1:6">
      <c r="A439" s="35"/>
      <c r="B439" s="36"/>
      <c r="C439" s="36"/>
      <c r="D439" s="37"/>
      <c r="E439" s="37"/>
      <c r="F439" s="38"/>
    </row>
    <row r="440" s="33" customFormat="1" spans="1:6">
      <c r="A440" s="35"/>
      <c r="B440" s="36"/>
      <c r="C440" s="36"/>
      <c r="D440" s="37"/>
      <c r="E440" s="37"/>
      <c r="F440" s="38"/>
    </row>
    <row r="441" s="33" customFormat="1" spans="1:6">
      <c r="A441" s="35"/>
      <c r="B441" s="36"/>
      <c r="C441" s="36"/>
      <c r="D441" s="37"/>
      <c r="E441" s="37"/>
      <c r="F441" s="38"/>
    </row>
    <row r="442" s="33" customFormat="1" spans="1:6">
      <c r="A442" s="35"/>
      <c r="B442" s="36"/>
      <c r="C442" s="36"/>
      <c r="D442" s="37"/>
      <c r="E442" s="37"/>
      <c r="F442" s="38"/>
    </row>
    <row r="443" s="33" customFormat="1" spans="1:6">
      <c r="A443" s="35"/>
      <c r="B443" s="36"/>
      <c r="C443" s="36"/>
      <c r="D443" s="37"/>
      <c r="E443" s="37"/>
      <c r="F443" s="38"/>
    </row>
    <row r="444" s="33" customFormat="1" spans="1:6">
      <c r="A444" s="35"/>
      <c r="B444" s="36"/>
      <c r="C444" s="36"/>
      <c r="D444" s="37"/>
      <c r="E444" s="37"/>
      <c r="F444" s="38"/>
    </row>
    <row r="445" s="33" customFormat="1" spans="1:6">
      <c r="A445" s="35"/>
      <c r="B445" s="36"/>
      <c r="C445" s="36"/>
      <c r="D445" s="37"/>
      <c r="E445" s="37"/>
      <c r="F445" s="38"/>
    </row>
    <row r="446" s="33" customFormat="1" spans="1:6">
      <c r="A446" s="35"/>
      <c r="B446" s="36"/>
      <c r="C446" s="36"/>
      <c r="D446" s="37"/>
      <c r="E446" s="37"/>
      <c r="F446" s="38"/>
    </row>
    <row r="447" s="33" customFormat="1" spans="1:6">
      <c r="A447" s="35"/>
      <c r="B447" s="36"/>
      <c r="C447" s="36"/>
      <c r="D447" s="37"/>
      <c r="E447" s="37"/>
      <c r="F447" s="38"/>
    </row>
    <row r="448" s="33" customFormat="1" spans="1:6">
      <c r="A448" s="35"/>
      <c r="B448" s="36"/>
      <c r="C448" s="36"/>
      <c r="D448" s="37"/>
      <c r="E448" s="37"/>
      <c r="F448" s="38"/>
    </row>
    <row r="449" s="33" customFormat="1" spans="1:6">
      <c r="A449" s="35"/>
      <c r="B449" s="36"/>
      <c r="C449" s="36"/>
      <c r="D449" s="37"/>
      <c r="E449" s="37"/>
      <c r="F449" s="38"/>
    </row>
    <row r="450" s="33" customFormat="1" spans="1:6">
      <c r="A450" s="35"/>
      <c r="B450" s="36"/>
      <c r="C450" s="36"/>
      <c r="D450" s="37"/>
      <c r="E450" s="37"/>
      <c r="F450" s="38"/>
    </row>
    <row r="451" s="33" customFormat="1" spans="1:6">
      <c r="A451" s="35"/>
      <c r="B451" s="36"/>
      <c r="C451" s="36"/>
      <c r="D451" s="37"/>
      <c r="E451" s="37"/>
      <c r="F451" s="38"/>
    </row>
    <row r="452" s="33" customFormat="1" spans="1:6">
      <c r="A452" s="35"/>
      <c r="B452" s="36"/>
      <c r="C452" s="36"/>
      <c r="D452" s="37"/>
      <c r="E452" s="37"/>
      <c r="F452" s="38"/>
    </row>
    <row r="453" s="33" customFormat="1" spans="1:6">
      <c r="A453" s="35"/>
      <c r="B453" s="36"/>
      <c r="C453" s="36"/>
      <c r="D453" s="37"/>
      <c r="E453" s="37"/>
      <c r="F453" s="38"/>
    </row>
    <row r="454" s="33" customFormat="1" spans="1:6">
      <c r="A454" s="35"/>
      <c r="B454" s="36"/>
      <c r="C454" s="36"/>
      <c r="D454" s="37"/>
      <c r="E454" s="37"/>
      <c r="F454" s="38"/>
    </row>
    <row r="455" s="33" customFormat="1" spans="1:6">
      <c r="A455" s="35"/>
      <c r="B455" s="36"/>
      <c r="C455" s="36"/>
      <c r="D455" s="37"/>
      <c r="E455" s="37"/>
      <c r="F455" s="38"/>
    </row>
    <row r="456" s="33" customFormat="1" spans="1:6">
      <c r="A456" s="35"/>
      <c r="B456" s="36"/>
      <c r="C456" s="36"/>
      <c r="D456" s="37"/>
      <c r="E456" s="37"/>
      <c r="F456" s="38"/>
    </row>
    <row r="457" s="33" customFormat="1" spans="1:6">
      <c r="A457" s="35"/>
      <c r="B457" s="36"/>
      <c r="C457" s="36"/>
      <c r="D457" s="37"/>
      <c r="E457" s="37"/>
      <c r="F457" s="38"/>
    </row>
    <row r="458" s="33" customFormat="1" spans="1:6">
      <c r="A458" s="35"/>
      <c r="B458" s="36"/>
      <c r="C458" s="36"/>
      <c r="D458" s="37"/>
      <c r="E458" s="37"/>
      <c r="F458" s="38"/>
    </row>
    <row r="459" s="33" customFormat="1" spans="1:6">
      <c r="A459" s="35"/>
      <c r="B459" s="36"/>
      <c r="C459" s="36"/>
      <c r="D459" s="37"/>
      <c r="E459" s="37"/>
      <c r="F459" s="38"/>
    </row>
    <row r="460" s="33" customFormat="1" spans="1:6">
      <c r="A460" s="35"/>
      <c r="B460" s="36"/>
      <c r="C460" s="36"/>
      <c r="D460" s="37"/>
      <c r="E460" s="37"/>
      <c r="F460" s="38"/>
    </row>
    <row r="461" s="33" customFormat="1" spans="1:6">
      <c r="A461" s="35"/>
      <c r="B461" s="36"/>
      <c r="C461" s="36"/>
      <c r="D461" s="37"/>
      <c r="E461" s="37"/>
      <c r="F461" s="38"/>
    </row>
    <row r="462" s="33" customFormat="1" spans="1:6">
      <c r="A462" s="35"/>
      <c r="B462" s="36"/>
      <c r="C462" s="36"/>
      <c r="D462" s="37"/>
      <c r="E462" s="37"/>
      <c r="F462" s="38"/>
    </row>
    <row r="463" s="33" customFormat="1" spans="1:6">
      <c r="A463" s="35"/>
      <c r="B463" s="36"/>
      <c r="C463" s="36"/>
      <c r="D463" s="37"/>
      <c r="E463" s="37"/>
      <c r="F463" s="38"/>
    </row>
    <row r="464" s="33" customFormat="1" spans="1:6">
      <c r="A464" s="35"/>
      <c r="B464" s="36"/>
      <c r="C464" s="36"/>
      <c r="D464" s="37"/>
      <c r="E464" s="37"/>
      <c r="F464" s="38"/>
    </row>
    <row r="465" s="33" customFormat="1" spans="1:6">
      <c r="A465" s="35"/>
      <c r="B465" s="36"/>
      <c r="C465" s="36"/>
      <c r="D465" s="37"/>
      <c r="E465" s="37"/>
      <c r="F465" s="38"/>
    </row>
    <row r="466" s="33" customFormat="1" spans="1:6">
      <c r="A466" s="35"/>
      <c r="B466" s="36"/>
      <c r="C466" s="36"/>
      <c r="D466" s="37"/>
      <c r="E466" s="37"/>
      <c r="F466" s="38"/>
    </row>
    <row r="467" s="33" customFormat="1" spans="1:6">
      <c r="A467" s="35"/>
      <c r="B467" s="36"/>
      <c r="C467" s="36"/>
      <c r="D467" s="37"/>
      <c r="E467" s="37"/>
      <c r="F467" s="38"/>
    </row>
    <row r="468" s="33" customFormat="1" spans="1:6">
      <c r="A468" s="35"/>
      <c r="B468" s="36"/>
      <c r="C468" s="36"/>
      <c r="D468" s="37"/>
      <c r="E468" s="37"/>
      <c r="F468" s="38"/>
    </row>
    <row r="469" s="33" customFormat="1" spans="1:6">
      <c r="A469" s="35"/>
      <c r="B469" s="36"/>
      <c r="C469" s="36"/>
      <c r="D469" s="37"/>
      <c r="E469" s="37"/>
      <c r="F469" s="38"/>
    </row>
    <row r="470" s="33" customFormat="1" spans="1:6">
      <c r="A470" s="35"/>
      <c r="B470" s="36"/>
      <c r="C470" s="36"/>
      <c r="D470" s="37"/>
      <c r="E470" s="37"/>
      <c r="F470" s="38"/>
    </row>
    <row r="471" s="33" customFormat="1" spans="1:6">
      <c r="A471" s="35"/>
      <c r="B471" s="36"/>
      <c r="C471" s="36"/>
      <c r="D471" s="37"/>
      <c r="E471" s="37"/>
      <c r="F471" s="38"/>
    </row>
    <row r="472" s="33" customFormat="1" spans="1:6">
      <c r="A472" s="35"/>
      <c r="B472" s="36"/>
      <c r="C472" s="36"/>
      <c r="D472" s="37"/>
      <c r="E472" s="37"/>
      <c r="F472" s="38"/>
    </row>
    <row r="473" s="33" customFormat="1" spans="1:6">
      <c r="A473" s="35"/>
      <c r="B473" s="36"/>
      <c r="C473" s="36"/>
      <c r="D473" s="37"/>
      <c r="E473" s="37"/>
      <c r="F473" s="38"/>
    </row>
    <row r="474" s="33" customFormat="1" spans="1:6">
      <c r="A474" s="35"/>
      <c r="B474" s="36"/>
      <c r="C474" s="36"/>
      <c r="D474" s="37"/>
      <c r="E474" s="37"/>
      <c r="F474" s="38"/>
    </row>
    <row r="475" s="33" customFormat="1" spans="1:6">
      <c r="A475" s="35"/>
      <c r="B475" s="36"/>
      <c r="C475" s="36"/>
      <c r="D475" s="37"/>
      <c r="E475" s="37"/>
      <c r="F475" s="38"/>
    </row>
    <row r="476" s="33" customFormat="1" spans="1:6">
      <c r="A476" s="35"/>
      <c r="B476" s="36"/>
      <c r="C476" s="36"/>
      <c r="D476" s="37"/>
      <c r="E476" s="37"/>
      <c r="F476" s="38"/>
    </row>
    <row r="477" s="33" customFormat="1" spans="1:6">
      <c r="A477" s="35"/>
      <c r="B477" s="36"/>
      <c r="C477" s="36"/>
      <c r="D477" s="37"/>
      <c r="E477" s="37"/>
      <c r="F477" s="38"/>
    </row>
    <row r="478" s="33" customFormat="1" spans="1:6">
      <c r="A478" s="35"/>
      <c r="B478" s="36"/>
      <c r="C478" s="36"/>
      <c r="D478" s="37"/>
      <c r="E478" s="37"/>
      <c r="F478" s="38"/>
    </row>
    <row r="479" s="33" customFormat="1" spans="1:6">
      <c r="A479" s="35"/>
      <c r="B479" s="36"/>
      <c r="C479" s="36"/>
      <c r="D479" s="37"/>
      <c r="E479" s="37"/>
      <c r="F479" s="38"/>
    </row>
    <row r="480" s="33" customFormat="1" spans="1:6">
      <c r="A480" s="35"/>
      <c r="B480" s="36"/>
      <c r="C480" s="36"/>
      <c r="D480" s="37"/>
      <c r="E480" s="37"/>
      <c r="F480" s="38"/>
    </row>
    <row r="481" s="33" customFormat="1" spans="1:6">
      <c r="A481" s="35"/>
      <c r="B481" s="36"/>
      <c r="C481" s="36"/>
      <c r="D481" s="37"/>
      <c r="E481" s="37"/>
      <c r="F481" s="38"/>
    </row>
    <row r="482" s="33" customFormat="1" spans="1:6">
      <c r="A482" s="35"/>
      <c r="B482" s="36"/>
      <c r="C482" s="36"/>
      <c r="D482" s="37"/>
      <c r="E482" s="37"/>
      <c r="F482" s="38"/>
    </row>
    <row r="483" s="33" customFormat="1" spans="1:6">
      <c r="A483" s="35"/>
      <c r="B483" s="36"/>
      <c r="C483" s="36"/>
      <c r="D483" s="37"/>
      <c r="E483" s="37"/>
      <c r="F483" s="38"/>
    </row>
    <row r="484" s="33" customFormat="1" spans="1:6">
      <c r="A484" s="35"/>
      <c r="B484" s="36"/>
      <c r="C484" s="36"/>
      <c r="D484" s="37"/>
      <c r="E484" s="37"/>
      <c r="F484" s="38"/>
    </row>
    <row r="485" s="33" customFormat="1" spans="1:6">
      <c r="A485" s="35"/>
      <c r="B485" s="36"/>
      <c r="C485" s="36"/>
      <c r="D485" s="37"/>
      <c r="E485" s="37"/>
      <c r="F485" s="38"/>
    </row>
    <row r="486" s="33" customFormat="1" spans="1:6">
      <c r="A486" s="35"/>
      <c r="B486" s="36"/>
      <c r="C486" s="36"/>
      <c r="D486" s="37"/>
      <c r="E486" s="37"/>
      <c r="F486" s="38"/>
    </row>
    <row r="487" s="33" customFormat="1" spans="1:6">
      <c r="A487" s="35"/>
      <c r="B487" s="36"/>
      <c r="C487" s="36"/>
      <c r="D487" s="37"/>
      <c r="E487" s="37"/>
      <c r="F487" s="38"/>
    </row>
    <row r="488" s="33" customFormat="1" spans="1:6">
      <c r="A488" s="35"/>
      <c r="B488" s="36"/>
      <c r="C488" s="36"/>
      <c r="D488" s="37"/>
      <c r="E488" s="37"/>
      <c r="F488" s="38"/>
    </row>
    <row r="489" s="33" customFormat="1" spans="1:6">
      <c r="A489" s="35"/>
      <c r="B489" s="36"/>
      <c r="C489" s="36"/>
      <c r="D489" s="37"/>
      <c r="E489" s="37"/>
      <c r="F489" s="38"/>
    </row>
    <row r="490" s="33" customFormat="1" spans="1:6">
      <c r="A490" s="35"/>
      <c r="B490" s="36"/>
      <c r="C490" s="36"/>
      <c r="D490" s="37"/>
      <c r="E490" s="37"/>
      <c r="F490" s="38"/>
    </row>
    <row r="491" s="33" customFormat="1" spans="1:6">
      <c r="A491" s="35"/>
      <c r="B491" s="36"/>
      <c r="C491" s="36"/>
      <c r="D491" s="37"/>
      <c r="E491" s="37"/>
      <c r="F491" s="38"/>
    </row>
    <row r="492" s="33" customFormat="1" spans="1:6">
      <c r="A492" s="35"/>
      <c r="B492" s="36"/>
      <c r="C492" s="36"/>
      <c r="D492" s="37"/>
      <c r="E492" s="37"/>
      <c r="F492" s="38"/>
    </row>
    <row r="493" s="33" customFormat="1" spans="1:6">
      <c r="A493" s="35"/>
      <c r="B493" s="36"/>
      <c r="C493" s="36"/>
      <c r="D493" s="37"/>
      <c r="E493" s="37"/>
      <c r="F493" s="38"/>
    </row>
    <row r="494" s="33" customFormat="1" spans="1:6">
      <c r="A494" s="35"/>
      <c r="B494" s="36"/>
      <c r="C494" s="36"/>
      <c r="D494" s="37"/>
      <c r="E494" s="37"/>
      <c r="F494" s="38"/>
    </row>
    <row r="495" s="33" customFormat="1" spans="1:6">
      <c r="A495" s="35"/>
      <c r="B495" s="36"/>
      <c r="C495" s="36"/>
      <c r="D495" s="37"/>
      <c r="E495" s="37"/>
      <c r="F495" s="38"/>
    </row>
    <row r="496" s="33" customFormat="1" spans="1:6">
      <c r="A496" s="35"/>
      <c r="B496" s="36"/>
      <c r="C496" s="36"/>
      <c r="D496" s="37"/>
      <c r="E496" s="37"/>
      <c r="F496" s="38"/>
    </row>
    <row r="497" s="33" customFormat="1" spans="1:6">
      <c r="A497" s="35"/>
      <c r="B497" s="36"/>
      <c r="C497" s="36"/>
      <c r="D497" s="37"/>
      <c r="E497" s="37"/>
      <c r="F497" s="38"/>
    </row>
    <row r="498" s="33" customFormat="1" spans="1:6">
      <c r="A498" s="35"/>
      <c r="B498" s="36"/>
      <c r="C498" s="36"/>
      <c r="D498" s="37"/>
      <c r="E498" s="37"/>
      <c r="F498" s="38"/>
    </row>
    <row r="499" s="33" customFormat="1" spans="1:6">
      <c r="A499" s="35"/>
      <c r="B499" s="36"/>
      <c r="C499" s="36"/>
      <c r="D499" s="37"/>
      <c r="E499" s="37"/>
      <c r="F499" s="38"/>
    </row>
    <row r="500" s="33" customFormat="1" spans="1:6">
      <c r="A500" s="35"/>
      <c r="B500" s="36"/>
      <c r="C500" s="36"/>
      <c r="D500" s="37"/>
      <c r="E500" s="37"/>
      <c r="F500" s="38"/>
    </row>
    <row r="501" s="33" customFormat="1" spans="1:6">
      <c r="A501" s="35"/>
      <c r="B501" s="36"/>
      <c r="C501" s="36"/>
      <c r="D501" s="37"/>
      <c r="E501" s="37"/>
      <c r="F501" s="38"/>
    </row>
    <row r="502" s="33" customFormat="1" spans="1:6">
      <c r="A502" s="35"/>
      <c r="B502" s="36"/>
      <c r="C502" s="36"/>
      <c r="D502" s="37"/>
      <c r="E502" s="37"/>
      <c r="F502" s="38"/>
    </row>
    <row r="503" s="33" customFormat="1" spans="1:6">
      <c r="A503" s="35"/>
      <c r="B503" s="36"/>
      <c r="C503" s="36"/>
      <c r="D503" s="37"/>
      <c r="E503" s="37"/>
      <c r="F503" s="38"/>
    </row>
    <row r="504" s="33" customFormat="1" spans="1:6">
      <c r="A504" s="35"/>
      <c r="B504" s="36"/>
      <c r="C504" s="36"/>
      <c r="D504" s="37"/>
      <c r="E504" s="37"/>
      <c r="F504" s="38"/>
    </row>
    <row r="505" s="33" customFormat="1" spans="1:6">
      <c r="A505" s="35"/>
      <c r="B505" s="36"/>
      <c r="C505" s="36"/>
      <c r="D505" s="37"/>
      <c r="E505" s="37"/>
      <c r="F505" s="38"/>
    </row>
    <row r="506" s="33" customFormat="1" spans="1:6">
      <c r="A506" s="35"/>
      <c r="B506" s="36"/>
      <c r="C506" s="36"/>
      <c r="D506" s="37"/>
      <c r="E506" s="37"/>
      <c r="F506" s="38"/>
    </row>
    <row r="507" s="33" customFormat="1" spans="1:6">
      <c r="A507" s="35"/>
      <c r="B507" s="36"/>
      <c r="C507" s="36"/>
      <c r="D507" s="37"/>
      <c r="E507" s="37"/>
      <c r="F507" s="38"/>
    </row>
    <row r="508" s="33" customFormat="1" spans="1:6">
      <c r="A508" s="35"/>
      <c r="B508" s="36"/>
      <c r="C508" s="36"/>
      <c r="D508" s="37"/>
      <c r="E508" s="37"/>
      <c r="F508" s="38"/>
    </row>
    <row r="509" s="33" customFormat="1" spans="1:6">
      <c r="A509" s="35"/>
      <c r="B509" s="36"/>
      <c r="C509" s="36"/>
      <c r="D509" s="37"/>
      <c r="E509" s="37"/>
      <c r="F509" s="38"/>
    </row>
    <row r="510" s="33" customFormat="1" spans="1:6">
      <c r="A510" s="35"/>
      <c r="B510" s="36"/>
      <c r="C510" s="36"/>
      <c r="D510" s="37"/>
      <c r="E510" s="37"/>
      <c r="F510" s="38"/>
    </row>
    <row r="511" s="33" customFormat="1" spans="1:6">
      <c r="A511" s="35"/>
      <c r="B511" s="36"/>
      <c r="C511" s="36"/>
      <c r="D511" s="37"/>
      <c r="E511" s="37"/>
      <c r="F511" s="38"/>
    </row>
    <row r="512" s="33" customFormat="1" spans="1:6">
      <c r="A512" s="35"/>
      <c r="B512" s="36"/>
      <c r="C512" s="36"/>
      <c r="D512" s="37"/>
      <c r="E512" s="37"/>
      <c r="F512" s="38"/>
    </row>
    <row r="513" s="33" customFormat="1" spans="1:6">
      <c r="A513" s="35"/>
      <c r="B513" s="36"/>
      <c r="C513" s="36"/>
      <c r="D513" s="37"/>
      <c r="E513" s="37"/>
      <c r="F513" s="38"/>
    </row>
    <row r="514" s="33" customFormat="1" spans="1:6">
      <c r="A514" s="35"/>
      <c r="B514" s="36"/>
      <c r="C514" s="36"/>
      <c r="D514" s="37"/>
      <c r="E514" s="37"/>
      <c r="F514" s="38"/>
    </row>
    <row r="515" s="33" customFormat="1" spans="1:6">
      <c r="A515" s="35"/>
      <c r="B515" s="36"/>
      <c r="C515" s="36"/>
      <c r="D515" s="37"/>
      <c r="E515" s="37"/>
      <c r="F515" s="38"/>
    </row>
    <row r="516" s="33" customFormat="1" spans="1:6">
      <c r="A516" s="35"/>
      <c r="B516" s="36"/>
      <c r="C516" s="36"/>
      <c r="D516" s="37"/>
      <c r="E516" s="37"/>
      <c r="F516" s="38"/>
    </row>
    <row r="517" s="33" customFormat="1" spans="1:6">
      <c r="A517" s="35"/>
      <c r="B517" s="36"/>
      <c r="C517" s="36"/>
      <c r="D517" s="37"/>
      <c r="E517" s="37"/>
      <c r="F517" s="38"/>
    </row>
    <row r="518" s="33" customFormat="1" spans="1:6">
      <c r="A518" s="35"/>
      <c r="B518" s="36"/>
      <c r="C518" s="36"/>
      <c r="D518" s="37"/>
      <c r="E518" s="37"/>
      <c r="F518" s="38"/>
    </row>
    <row r="519" s="33" customFormat="1" spans="1:6">
      <c r="A519" s="35"/>
      <c r="B519" s="36"/>
      <c r="C519" s="36"/>
      <c r="D519" s="37"/>
      <c r="E519" s="37"/>
      <c r="F519" s="38"/>
    </row>
    <row r="520" s="33" customFormat="1" spans="1:6">
      <c r="A520" s="35"/>
      <c r="B520" s="36"/>
      <c r="C520" s="36"/>
      <c r="D520" s="37"/>
      <c r="E520" s="37"/>
      <c r="F520" s="38"/>
    </row>
    <row r="521" s="33" customFormat="1" spans="1:6">
      <c r="A521" s="35"/>
      <c r="B521" s="36"/>
      <c r="C521" s="36"/>
      <c r="D521" s="37"/>
      <c r="E521" s="37"/>
      <c r="F521" s="38"/>
    </row>
    <row r="522" s="33" customFormat="1" spans="1:6">
      <c r="A522" s="35"/>
      <c r="B522" s="36"/>
      <c r="C522" s="36"/>
      <c r="D522" s="37"/>
      <c r="E522" s="37"/>
      <c r="F522" s="38"/>
    </row>
    <row r="523" s="33" customFormat="1" spans="1:6">
      <c r="A523" s="35"/>
      <c r="B523" s="36"/>
      <c r="C523" s="36"/>
      <c r="D523" s="37"/>
      <c r="E523" s="37"/>
      <c r="F523" s="38"/>
    </row>
    <row r="524" s="33" customFormat="1" spans="1:6">
      <c r="A524" s="35"/>
      <c r="B524" s="36"/>
      <c r="C524" s="36"/>
      <c r="D524" s="37"/>
      <c r="E524" s="37"/>
      <c r="F524" s="38"/>
    </row>
    <row r="525" s="33" customFormat="1" spans="1:6">
      <c r="A525" s="35"/>
      <c r="B525" s="36"/>
      <c r="C525" s="36"/>
      <c r="D525" s="37"/>
      <c r="E525" s="37"/>
      <c r="F525" s="38"/>
    </row>
    <row r="526" s="33" customFormat="1" spans="1:6">
      <c r="A526" s="35"/>
      <c r="B526" s="36"/>
      <c r="C526" s="36"/>
      <c r="D526" s="37"/>
      <c r="E526" s="37"/>
      <c r="F526" s="38"/>
    </row>
    <row r="527" s="33" customFormat="1" spans="1:6">
      <c r="A527" s="35"/>
      <c r="B527" s="36"/>
      <c r="C527" s="36"/>
      <c r="D527" s="37"/>
      <c r="E527" s="37"/>
      <c r="F527" s="38"/>
    </row>
    <row r="528" s="33" customFormat="1" spans="1:6">
      <c r="A528" s="35"/>
      <c r="B528" s="36"/>
      <c r="C528" s="36"/>
      <c r="D528" s="37"/>
      <c r="E528" s="37"/>
      <c r="F528" s="38"/>
    </row>
    <row r="529" s="33" customFormat="1" spans="1:6">
      <c r="A529" s="35"/>
      <c r="B529" s="36"/>
      <c r="C529" s="36"/>
      <c r="D529" s="37"/>
      <c r="E529" s="37"/>
      <c r="F529" s="38"/>
    </row>
    <row r="530" s="33" customFormat="1" spans="1:6">
      <c r="A530" s="35"/>
      <c r="B530" s="36"/>
      <c r="C530" s="36"/>
      <c r="D530" s="37"/>
      <c r="E530" s="37"/>
      <c r="F530" s="38"/>
    </row>
    <row r="531" s="33" customFormat="1" spans="1:6">
      <c r="A531" s="35"/>
      <c r="B531" s="36"/>
      <c r="C531" s="36"/>
      <c r="D531" s="37"/>
      <c r="E531" s="37"/>
      <c r="F531" s="38"/>
    </row>
    <row r="532" s="33" customFormat="1" spans="1:6">
      <c r="A532" s="35"/>
      <c r="B532" s="36"/>
      <c r="C532" s="36"/>
      <c r="D532" s="37"/>
      <c r="E532" s="37"/>
      <c r="F532" s="38"/>
    </row>
    <row r="533" s="33" customFormat="1" spans="1:6">
      <c r="A533" s="35"/>
      <c r="B533" s="36"/>
      <c r="C533" s="36"/>
      <c r="D533" s="37"/>
      <c r="E533" s="37"/>
      <c r="F533" s="38"/>
    </row>
    <row r="534" s="33" customFormat="1" spans="1:6">
      <c r="A534" s="35"/>
      <c r="B534" s="36"/>
      <c r="C534" s="36"/>
      <c r="D534" s="37"/>
      <c r="E534" s="37"/>
      <c r="F534" s="38"/>
    </row>
    <row r="535" s="33" customFormat="1" spans="1:6">
      <c r="A535" s="35"/>
      <c r="B535" s="36"/>
      <c r="C535" s="36"/>
      <c r="D535" s="37"/>
      <c r="E535" s="37"/>
      <c r="F535" s="38"/>
    </row>
    <row r="536" s="33" customFormat="1" spans="1:6">
      <c r="A536" s="35"/>
      <c r="B536" s="36"/>
      <c r="C536" s="36"/>
      <c r="D536" s="37"/>
      <c r="E536" s="37"/>
      <c r="F536" s="38"/>
    </row>
    <row r="537" s="33" customFormat="1" spans="1:6">
      <c r="A537" s="35"/>
      <c r="B537" s="36"/>
      <c r="C537" s="36"/>
      <c r="D537" s="37"/>
      <c r="E537" s="37"/>
      <c r="F537" s="38"/>
    </row>
    <row r="538" s="33" customFormat="1" spans="1:6">
      <c r="A538" s="35"/>
      <c r="B538" s="36"/>
      <c r="C538" s="36"/>
      <c r="D538" s="37"/>
      <c r="E538" s="37"/>
      <c r="F538" s="38"/>
    </row>
    <row r="539" s="33" customFormat="1" spans="1:6">
      <c r="A539" s="35"/>
      <c r="B539" s="36"/>
      <c r="C539" s="36"/>
      <c r="D539" s="37"/>
      <c r="E539" s="37"/>
      <c r="F539" s="38"/>
    </row>
    <row r="540" s="33" customFormat="1" spans="1:6">
      <c r="A540" s="35"/>
      <c r="B540" s="36"/>
      <c r="C540" s="36"/>
      <c r="D540" s="37"/>
      <c r="E540" s="37"/>
      <c r="F540" s="38"/>
    </row>
    <row r="541" s="33" customFormat="1" spans="1:6">
      <c r="A541" s="35"/>
      <c r="B541" s="36"/>
      <c r="C541" s="36"/>
      <c r="D541" s="37"/>
      <c r="E541" s="37"/>
      <c r="F541" s="38"/>
    </row>
    <row r="542" s="33" customFormat="1" spans="1:6">
      <c r="A542" s="35"/>
      <c r="B542" s="36"/>
      <c r="C542" s="36"/>
      <c r="D542" s="37"/>
      <c r="E542" s="37"/>
      <c r="F542" s="38"/>
    </row>
    <row r="543" s="33" customFormat="1" spans="1:6">
      <c r="A543" s="35"/>
      <c r="B543" s="36"/>
      <c r="C543" s="36"/>
      <c r="D543" s="37"/>
      <c r="E543" s="37"/>
      <c r="F543" s="38"/>
    </row>
    <row r="544" s="33" customFormat="1" spans="1:6">
      <c r="A544" s="35"/>
      <c r="B544" s="36"/>
      <c r="C544" s="36"/>
      <c r="D544" s="37"/>
      <c r="E544" s="37"/>
      <c r="F544" s="38"/>
    </row>
    <row r="545" s="33" customFormat="1" spans="1:6">
      <c r="A545" s="35"/>
      <c r="B545" s="36"/>
      <c r="C545" s="36"/>
      <c r="D545" s="37"/>
      <c r="E545" s="37"/>
      <c r="F545" s="38"/>
    </row>
    <row r="546" s="33" customFormat="1" spans="1:6">
      <c r="A546" s="35"/>
      <c r="B546" s="36"/>
      <c r="C546" s="36"/>
      <c r="D546" s="37"/>
      <c r="E546" s="37"/>
      <c r="F546" s="38"/>
    </row>
    <row r="547" s="33" customFormat="1" spans="1:6">
      <c r="A547" s="35"/>
      <c r="B547" s="36"/>
      <c r="C547" s="36"/>
      <c r="D547" s="37"/>
      <c r="E547" s="37"/>
      <c r="F547" s="38"/>
    </row>
    <row r="548" s="33" customFormat="1" spans="1:6">
      <c r="A548" s="35"/>
      <c r="B548" s="36"/>
      <c r="C548" s="36"/>
      <c r="D548" s="37"/>
      <c r="E548" s="37"/>
      <c r="F548" s="38"/>
    </row>
    <row r="549" s="33" customFormat="1" spans="1:6">
      <c r="A549" s="35"/>
      <c r="B549" s="36"/>
      <c r="C549" s="36"/>
      <c r="D549" s="37"/>
      <c r="E549" s="37"/>
      <c r="F549" s="38"/>
    </row>
    <row r="550" s="33" customFormat="1" spans="1:6">
      <c r="A550" s="35"/>
      <c r="B550" s="36"/>
      <c r="C550" s="36"/>
      <c r="D550" s="37"/>
      <c r="E550" s="37"/>
      <c r="F550" s="38"/>
    </row>
    <row r="551" s="33" customFormat="1" spans="1:6">
      <c r="A551" s="35"/>
      <c r="B551" s="36"/>
      <c r="C551" s="36"/>
      <c r="D551" s="37"/>
      <c r="E551" s="37"/>
      <c r="F551" s="38"/>
    </row>
    <row r="552" s="33" customFormat="1" spans="1:6">
      <c r="A552" s="35"/>
      <c r="B552" s="36"/>
      <c r="C552" s="36"/>
      <c r="D552" s="37"/>
      <c r="E552" s="37"/>
      <c r="F552" s="38"/>
    </row>
    <row r="553" s="33" customFormat="1" spans="1:6">
      <c r="A553" s="35"/>
      <c r="B553" s="36"/>
      <c r="C553" s="36"/>
      <c r="D553" s="37"/>
      <c r="E553" s="37"/>
      <c r="F553" s="38"/>
    </row>
    <row r="554" s="33" customFormat="1" spans="1:6">
      <c r="A554" s="35"/>
      <c r="B554" s="36"/>
      <c r="C554" s="36"/>
      <c r="D554" s="37"/>
      <c r="E554" s="37"/>
      <c r="F554" s="38"/>
    </row>
    <row r="555" s="33" customFormat="1" spans="1:6">
      <c r="A555" s="35"/>
      <c r="B555" s="36"/>
      <c r="C555" s="36"/>
      <c r="D555" s="37"/>
      <c r="E555" s="37"/>
      <c r="F555" s="38"/>
    </row>
    <row r="556" s="33" customFormat="1" spans="1:6">
      <c r="A556" s="35"/>
      <c r="B556" s="36"/>
      <c r="C556" s="36"/>
      <c r="D556" s="37"/>
      <c r="E556" s="37"/>
      <c r="F556" s="38"/>
    </row>
    <row r="557" s="33" customFormat="1" spans="1:6">
      <c r="A557" s="35"/>
      <c r="B557" s="36"/>
      <c r="C557" s="36"/>
      <c r="D557" s="37"/>
      <c r="E557" s="37"/>
      <c r="F557" s="38"/>
    </row>
    <row r="558" s="33" customFormat="1" spans="1:6">
      <c r="A558" s="35"/>
      <c r="B558" s="36"/>
      <c r="C558" s="36"/>
      <c r="D558" s="37"/>
      <c r="E558" s="37"/>
      <c r="F558" s="38"/>
    </row>
    <row r="559" s="33" customFormat="1" spans="1:6">
      <c r="A559" s="35"/>
      <c r="B559" s="36"/>
      <c r="C559" s="36"/>
      <c r="D559" s="37"/>
      <c r="E559" s="37"/>
      <c r="F559" s="38"/>
    </row>
    <row r="560" s="33" customFormat="1" spans="1:6">
      <c r="A560" s="35"/>
      <c r="B560" s="36"/>
      <c r="C560" s="36"/>
      <c r="D560" s="37"/>
      <c r="E560" s="37"/>
      <c r="F560" s="38"/>
    </row>
    <row r="561" s="33" customFormat="1" spans="1:6">
      <c r="A561" s="35"/>
      <c r="B561" s="36"/>
      <c r="C561" s="36"/>
      <c r="D561" s="37"/>
      <c r="E561" s="37"/>
      <c r="F561" s="38"/>
    </row>
    <row r="562" s="33" customFormat="1" spans="1:6">
      <c r="A562" s="35"/>
      <c r="B562" s="36"/>
      <c r="C562" s="36"/>
      <c r="D562" s="37"/>
      <c r="E562" s="37"/>
      <c r="F562" s="38"/>
    </row>
    <row r="563" s="33" customFormat="1" spans="1:6">
      <c r="A563" s="35"/>
      <c r="B563" s="36"/>
      <c r="C563" s="36"/>
      <c r="D563" s="37"/>
      <c r="E563" s="37"/>
      <c r="F563" s="38"/>
    </row>
    <row r="564" s="33" customFormat="1" spans="1:6">
      <c r="A564" s="35"/>
      <c r="B564" s="36"/>
      <c r="C564" s="36"/>
      <c r="D564" s="37"/>
      <c r="E564" s="37"/>
      <c r="F564" s="38"/>
    </row>
    <row r="565" s="33" customFormat="1" spans="1:6">
      <c r="A565" s="35"/>
      <c r="B565" s="36"/>
      <c r="C565" s="36"/>
      <c r="D565" s="37"/>
      <c r="E565" s="37"/>
      <c r="F565" s="38"/>
    </row>
    <row r="566" s="33" customFormat="1" spans="1:6">
      <c r="A566" s="35"/>
      <c r="B566" s="36"/>
      <c r="C566" s="36"/>
      <c r="D566" s="37"/>
      <c r="E566" s="37"/>
      <c r="F566" s="38"/>
    </row>
    <row r="567" s="33" customFormat="1" spans="1:6">
      <c r="A567" s="35"/>
      <c r="B567" s="36"/>
      <c r="C567" s="36"/>
      <c r="D567" s="37"/>
      <c r="E567" s="37"/>
      <c r="F567" s="38"/>
    </row>
    <row r="568" s="33" customFormat="1" spans="1:6">
      <c r="A568" s="35"/>
      <c r="B568" s="36"/>
      <c r="C568" s="36"/>
      <c r="D568" s="37"/>
      <c r="E568" s="37"/>
      <c r="F568" s="38"/>
    </row>
    <row r="569" s="33" customFormat="1" spans="1:6">
      <c r="A569" s="35"/>
      <c r="B569" s="36"/>
      <c r="C569" s="36"/>
      <c r="D569" s="37"/>
      <c r="E569" s="37"/>
      <c r="F569" s="38"/>
    </row>
    <row r="570" s="33" customFormat="1" spans="1:6">
      <c r="A570" s="35"/>
      <c r="B570" s="36"/>
      <c r="C570" s="36"/>
      <c r="D570" s="37"/>
      <c r="E570" s="37"/>
      <c r="F570" s="38"/>
    </row>
    <row r="571" s="33" customFormat="1" spans="1:6">
      <c r="A571" s="35"/>
      <c r="B571" s="36"/>
      <c r="C571" s="36"/>
      <c r="D571" s="37"/>
      <c r="E571" s="37"/>
      <c r="F571" s="38"/>
    </row>
    <row r="572" s="33" customFormat="1" spans="1:6">
      <c r="A572" s="35"/>
      <c r="B572" s="36"/>
      <c r="C572" s="36"/>
      <c r="D572" s="37"/>
      <c r="E572" s="37"/>
      <c r="F572" s="38"/>
    </row>
    <row r="573" s="33" customFormat="1" spans="1:6">
      <c r="A573" s="35"/>
      <c r="B573" s="36"/>
      <c r="C573" s="36"/>
      <c r="D573" s="37"/>
      <c r="E573" s="37"/>
      <c r="F573" s="38"/>
    </row>
    <row r="574" s="33" customFormat="1" spans="1:6">
      <c r="A574" s="35"/>
      <c r="B574" s="36"/>
      <c r="C574" s="36"/>
      <c r="D574" s="37"/>
      <c r="E574" s="37"/>
      <c r="F574" s="38"/>
    </row>
    <row r="575" s="33" customFormat="1" spans="1:6">
      <c r="A575" s="35"/>
      <c r="B575" s="36"/>
      <c r="C575" s="36"/>
      <c r="D575" s="37"/>
      <c r="E575" s="37"/>
      <c r="F575" s="38"/>
    </row>
    <row r="576" s="33" customFormat="1" spans="1:6">
      <c r="A576" s="35"/>
      <c r="B576" s="36"/>
      <c r="C576" s="36"/>
      <c r="D576" s="37"/>
      <c r="E576" s="37"/>
      <c r="F576" s="38"/>
    </row>
    <row r="577" s="33" customFormat="1" spans="1:6">
      <c r="A577" s="35"/>
      <c r="B577" s="36"/>
      <c r="C577" s="36"/>
      <c r="D577" s="37"/>
      <c r="E577" s="37"/>
      <c r="F577" s="38"/>
    </row>
    <row r="578" s="33" customFormat="1" spans="1:6">
      <c r="A578" s="35"/>
      <c r="B578" s="36"/>
      <c r="C578" s="36"/>
      <c r="D578" s="37"/>
      <c r="E578" s="37"/>
      <c r="F578" s="38"/>
    </row>
    <row r="579" s="33" customFormat="1" spans="1:6">
      <c r="A579" s="35"/>
      <c r="B579" s="36"/>
      <c r="C579" s="36"/>
      <c r="D579" s="37"/>
      <c r="E579" s="37"/>
      <c r="F579" s="38"/>
    </row>
    <row r="580" s="33" customFormat="1" spans="1:6">
      <c r="A580" s="35"/>
      <c r="B580" s="36"/>
      <c r="C580" s="36"/>
      <c r="D580" s="37"/>
      <c r="E580" s="37"/>
      <c r="F580" s="38"/>
    </row>
    <row r="581" s="33" customFormat="1" spans="1:6">
      <c r="A581" s="35"/>
      <c r="B581" s="36"/>
      <c r="C581" s="36"/>
      <c r="D581" s="37"/>
      <c r="E581" s="37"/>
      <c r="F581" s="38"/>
    </row>
    <row r="582" s="33" customFormat="1" spans="1:6">
      <c r="A582" s="35"/>
      <c r="B582" s="36"/>
      <c r="C582" s="36"/>
      <c r="D582" s="37"/>
      <c r="E582" s="37"/>
      <c r="F582" s="38"/>
    </row>
    <row r="583" s="33" customFormat="1" spans="1:6">
      <c r="A583" s="35"/>
      <c r="B583" s="36"/>
      <c r="C583" s="36"/>
      <c r="D583" s="37"/>
      <c r="E583" s="37"/>
      <c r="F583" s="38"/>
    </row>
    <row r="584" s="33" customFormat="1" spans="1:6">
      <c r="A584" s="35"/>
      <c r="B584" s="36"/>
      <c r="C584" s="36"/>
      <c r="D584" s="37"/>
      <c r="E584" s="37"/>
      <c r="F584" s="38"/>
    </row>
    <row r="585" s="33" customFormat="1" spans="1:6">
      <c r="A585" s="35"/>
      <c r="B585" s="36"/>
      <c r="C585" s="36"/>
      <c r="D585" s="37"/>
      <c r="E585" s="37"/>
      <c r="F585" s="38"/>
    </row>
    <row r="586" s="33" customFormat="1" spans="1:6">
      <c r="A586" s="35"/>
      <c r="B586" s="36"/>
      <c r="C586" s="36"/>
      <c r="D586" s="37"/>
      <c r="E586" s="37"/>
      <c r="F586" s="38"/>
    </row>
    <row r="587" s="33" customFormat="1" spans="1:6">
      <c r="A587" s="35"/>
      <c r="B587" s="36"/>
      <c r="C587" s="36"/>
      <c r="D587" s="37"/>
      <c r="E587" s="37"/>
      <c r="F587" s="38"/>
    </row>
    <row r="588" s="33" customFormat="1" spans="1:6">
      <c r="A588" s="35"/>
      <c r="B588" s="36"/>
      <c r="C588" s="36"/>
      <c r="D588" s="37"/>
      <c r="E588" s="37"/>
      <c r="F588" s="38"/>
    </row>
    <row r="589" s="33" customFormat="1" spans="1:6">
      <c r="A589" s="35"/>
      <c r="B589" s="36"/>
      <c r="C589" s="36"/>
      <c r="D589" s="37"/>
      <c r="E589" s="37"/>
      <c r="F589" s="38"/>
    </row>
    <row r="590" s="33" customFormat="1" spans="1:6">
      <c r="A590" s="35"/>
      <c r="B590" s="36"/>
      <c r="C590" s="36"/>
      <c r="D590" s="37"/>
      <c r="E590" s="37"/>
      <c r="F590" s="38"/>
    </row>
    <row r="591" s="33" customFormat="1" spans="1:6">
      <c r="A591" s="35"/>
      <c r="B591" s="36"/>
      <c r="C591" s="36"/>
      <c r="D591" s="37"/>
      <c r="E591" s="37"/>
      <c r="F591" s="38"/>
    </row>
    <row r="592" s="33" customFormat="1" spans="1:6">
      <c r="A592" s="35"/>
      <c r="B592" s="36"/>
      <c r="C592" s="36"/>
      <c r="D592" s="37"/>
      <c r="E592" s="37"/>
      <c r="F592" s="38"/>
    </row>
    <row r="593" s="33" customFormat="1" spans="1:6">
      <c r="A593" s="35"/>
      <c r="B593" s="36"/>
      <c r="C593" s="36"/>
      <c r="D593" s="37"/>
      <c r="E593" s="37"/>
      <c r="F593" s="38"/>
    </row>
    <row r="594" s="33" customFormat="1" spans="1:6">
      <c r="A594" s="35"/>
      <c r="B594" s="36"/>
      <c r="C594" s="36"/>
      <c r="D594" s="37"/>
      <c r="E594" s="37"/>
      <c r="F594" s="38"/>
    </row>
    <row r="595" s="33" customFormat="1" spans="1:6">
      <c r="A595" s="35"/>
      <c r="B595" s="36"/>
      <c r="C595" s="36"/>
      <c r="D595" s="37"/>
      <c r="E595" s="37"/>
      <c r="F595" s="38"/>
    </row>
    <row r="596" s="33" customFormat="1" spans="1:6">
      <c r="A596" s="35"/>
      <c r="B596" s="36"/>
      <c r="C596" s="36"/>
      <c r="D596" s="37"/>
      <c r="E596" s="37"/>
      <c r="F596" s="38"/>
    </row>
    <row r="597" s="33" customFormat="1" spans="1:6">
      <c r="A597" s="35"/>
      <c r="B597" s="36"/>
      <c r="C597" s="36"/>
      <c r="D597" s="37"/>
      <c r="E597" s="37"/>
      <c r="F597" s="38"/>
    </row>
    <row r="598" s="33" customFormat="1" spans="1:6">
      <c r="A598" s="35"/>
      <c r="B598" s="36"/>
      <c r="C598" s="36"/>
      <c r="D598" s="37"/>
      <c r="E598" s="37"/>
      <c r="F598" s="38"/>
    </row>
    <row r="599" s="33" customFormat="1" spans="1:6">
      <c r="A599" s="35"/>
      <c r="B599" s="36"/>
      <c r="C599" s="36"/>
      <c r="D599" s="37"/>
      <c r="E599" s="37"/>
      <c r="F599" s="38"/>
    </row>
    <row r="600" s="33" customFormat="1" spans="1:6">
      <c r="A600" s="35"/>
      <c r="B600" s="36"/>
      <c r="C600" s="36"/>
      <c r="D600" s="37"/>
      <c r="E600" s="37"/>
      <c r="F600" s="38"/>
    </row>
    <row r="601" s="33" customFormat="1" spans="1:6">
      <c r="A601" s="35"/>
      <c r="B601" s="36"/>
      <c r="C601" s="36"/>
      <c r="D601" s="37"/>
      <c r="E601" s="37"/>
      <c r="F601" s="38"/>
    </row>
    <row r="602" s="33" customFormat="1" spans="1:6">
      <c r="A602" s="35"/>
      <c r="B602" s="36"/>
      <c r="C602" s="36"/>
      <c r="D602" s="37"/>
      <c r="E602" s="37"/>
      <c r="F602" s="38"/>
    </row>
    <row r="603" s="33" customFormat="1" spans="1:6">
      <c r="A603" s="35"/>
      <c r="B603" s="36"/>
      <c r="C603" s="36"/>
      <c r="D603" s="37"/>
      <c r="E603" s="37"/>
      <c r="F603" s="38"/>
    </row>
    <row r="604" s="33" customFormat="1" spans="1:6">
      <c r="A604" s="35"/>
      <c r="B604" s="36"/>
      <c r="C604" s="36"/>
      <c r="D604" s="37"/>
      <c r="E604" s="37"/>
      <c r="F604" s="38"/>
    </row>
    <row r="605" s="33" customFormat="1" spans="1:6">
      <c r="A605" s="35"/>
      <c r="B605" s="36"/>
      <c r="C605" s="36"/>
      <c r="D605" s="37"/>
      <c r="E605" s="37"/>
      <c r="F605" s="38"/>
    </row>
    <row r="606" s="33" customFormat="1" spans="1:6">
      <c r="A606" s="35"/>
      <c r="B606" s="36"/>
      <c r="C606" s="36"/>
      <c r="D606" s="37"/>
      <c r="E606" s="37"/>
      <c r="F606" s="38"/>
    </row>
    <row r="607" s="33" customFormat="1" spans="1:6">
      <c r="A607" s="35"/>
      <c r="B607" s="36"/>
      <c r="C607" s="36"/>
      <c r="D607" s="37"/>
      <c r="E607" s="37"/>
      <c r="F607" s="38"/>
    </row>
    <row r="608" s="33" customFormat="1" spans="1:6">
      <c r="A608" s="35"/>
      <c r="B608" s="36"/>
      <c r="C608" s="36"/>
      <c r="D608" s="37"/>
      <c r="E608" s="37"/>
      <c r="F608" s="38"/>
    </row>
    <row r="609" s="33" customFormat="1" spans="1:6">
      <c r="A609" s="35"/>
      <c r="B609" s="36"/>
      <c r="C609" s="36"/>
      <c r="D609" s="37"/>
      <c r="E609" s="37"/>
      <c r="F609" s="38"/>
    </row>
    <row r="610" s="33" customFormat="1" spans="1:6">
      <c r="A610" s="35"/>
      <c r="B610" s="36"/>
      <c r="C610" s="36"/>
      <c r="D610" s="37"/>
      <c r="E610" s="37"/>
      <c r="F610" s="38"/>
    </row>
    <row r="611" s="33" customFormat="1" spans="1:6">
      <c r="A611" s="35"/>
      <c r="B611" s="36"/>
      <c r="C611" s="36"/>
      <c r="D611" s="37"/>
      <c r="E611" s="37"/>
      <c r="F611" s="38"/>
    </row>
    <row r="612" s="33" customFormat="1" spans="1:6">
      <c r="A612" s="35"/>
      <c r="B612" s="36"/>
      <c r="C612" s="36"/>
      <c r="D612" s="37"/>
      <c r="E612" s="37"/>
      <c r="F612" s="38"/>
    </row>
    <row r="613" s="33" customFormat="1" spans="1:6">
      <c r="A613" s="35"/>
      <c r="B613" s="36"/>
      <c r="C613" s="36"/>
      <c r="D613" s="37"/>
      <c r="E613" s="37"/>
      <c r="F613" s="38"/>
    </row>
    <row r="614" s="33" customFormat="1" spans="1:6">
      <c r="A614" s="35"/>
      <c r="B614" s="36"/>
      <c r="C614" s="36"/>
      <c r="D614" s="37"/>
      <c r="E614" s="37"/>
      <c r="F614" s="38"/>
    </row>
    <row r="615" s="33" customFormat="1" spans="1:6">
      <c r="A615" s="35"/>
      <c r="B615" s="36"/>
      <c r="C615" s="36"/>
      <c r="D615" s="37"/>
      <c r="E615" s="37"/>
      <c r="F615" s="38"/>
    </row>
    <row r="616" s="33" customFormat="1" spans="1:6">
      <c r="A616" s="35"/>
      <c r="B616" s="36"/>
      <c r="C616" s="36"/>
      <c r="D616" s="37"/>
      <c r="E616" s="37"/>
      <c r="F616" s="38"/>
    </row>
    <row r="617" s="33" customFormat="1" spans="1:6">
      <c r="A617" s="35"/>
      <c r="B617" s="36"/>
      <c r="C617" s="36"/>
      <c r="D617" s="37"/>
      <c r="E617" s="37"/>
      <c r="F617" s="38"/>
    </row>
    <row r="618" s="33" customFormat="1" spans="1:6">
      <c r="A618" s="35"/>
      <c r="B618" s="36"/>
      <c r="C618" s="36"/>
      <c r="D618" s="37"/>
      <c r="E618" s="37"/>
      <c r="F618" s="38"/>
    </row>
    <row r="619" s="33" customFormat="1" spans="1:6">
      <c r="A619" s="35"/>
      <c r="B619" s="36"/>
      <c r="C619" s="36"/>
      <c r="D619" s="37"/>
      <c r="E619" s="37"/>
      <c r="F619" s="38"/>
    </row>
    <row r="620" s="33" customFormat="1" spans="1:6">
      <c r="A620" s="35"/>
      <c r="B620" s="36"/>
      <c r="C620" s="36"/>
      <c r="D620" s="37"/>
      <c r="E620" s="37"/>
      <c r="F620" s="38"/>
    </row>
    <row r="621" s="33" customFormat="1" spans="1:6">
      <c r="A621" s="35"/>
      <c r="B621" s="36"/>
      <c r="C621" s="36"/>
      <c r="D621" s="37"/>
      <c r="E621" s="37"/>
      <c r="F621" s="38"/>
    </row>
    <row r="622" s="33" customFormat="1" spans="1:6">
      <c r="A622" s="35"/>
      <c r="B622" s="36"/>
      <c r="C622" s="36"/>
      <c r="D622" s="37"/>
      <c r="E622" s="37"/>
      <c r="F622" s="38"/>
    </row>
    <row r="623" s="33" customFormat="1" spans="1:6">
      <c r="A623" s="35"/>
      <c r="B623" s="36"/>
      <c r="C623" s="36"/>
      <c r="D623" s="37"/>
      <c r="E623" s="37"/>
      <c r="F623" s="38"/>
    </row>
    <row r="624" s="33" customFormat="1" spans="1:6">
      <c r="A624" s="35"/>
      <c r="B624" s="36"/>
      <c r="C624" s="36"/>
      <c r="D624" s="37"/>
      <c r="E624" s="37"/>
      <c r="F624" s="38"/>
    </row>
    <row r="625" s="33" customFormat="1" spans="1:6">
      <c r="A625" s="35"/>
      <c r="B625" s="36"/>
      <c r="C625" s="36"/>
      <c r="D625" s="37"/>
      <c r="E625" s="37"/>
      <c r="F625" s="38"/>
    </row>
    <row r="626" s="33" customFormat="1" spans="1:6">
      <c r="A626" s="35"/>
      <c r="B626" s="36"/>
      <c r="C626" s="36"/>
      <c r="D626" s="37"/>
      <c r="E626" s="37"/>
      <c r="F626" s="38"/>
    </row>
    <row r="627" s="33" customFormat="1" spans="1:6">
      <c r="A627" s="35"/>
      <c r="B627" s="36"/>
      <c r="C627" s="36"/>
      <c r="D627" s="37"/>
      <c r="E627" s="37"/>
      <c r="F627" s="38"/>
    </row>
    <row r="628" s="33" customFormat="1" spans="1:6">
      <c r="A628" s="35"/>
      <c r="B628" s="36"/>
      <c r="C628" s="36"/>
      <c r="D628" s="37"/>
      <c r="E628" s="37"/>
      <c r="F628" s="38"/>
    </row>
    <row r="629" s="33" customFormat="1" spans="1:6">
      <c r="A629" s="35"/>
      <c r="B629" s="36"/>
      <c r="C629" s="36"/>
      <c r="D629" s="37"/>
      <c r="E629" s="37"/>
      <c r="F629" s="38"/>
    </row>
    <row r="630" s="33" customFormat="1" spans="1:6">
      <c r="A630" s="35"/>
      <c r="B630" s="36"/>
      <c r="C630" s="36"/>
      <c r="D630" s="37"/>
      <c r="E630" s="37"/>
      <c r="F630" s="38"/>
    </row>
    <row r="631" s="33" customFormat="1" spans="1:6">
      <c r="A631" s="35"/>
      <c r="B631" s="36"/>
      <c r="C631" s="36"/>
      <c r="D631" s="37"/>
      <c r="E631" s="37"/>
      <c r="F631" s="38"/>
    </row>
    <row r="632" s="33" customFormat="1" spans="1:6">
      <c r="A632" s="35"/>
      <c r="B632" s="36"/>
      <c r="C632" s="36"/>
      <c r="D632" s="37"/>
      <c r="E632" s="37"/>
      <c r="F632" s="38"/>
    </row>
    <row r="633" s="33" customFormat="1" spans="1:6">
      <c r="A633" s="35"/>
      <c r="B633" s="36"/>
      <c r="C633" s="36"/>
      <c r="D633" s="37"/>
      <c r="E633" s="37"/>
      <c r="F633" s="38"/>
    </row>
    <row r="634" s="33" customFormat="1" spans="1:6">
      <c r="A634" s="35"/>
      <c r="B634" s="36"/>
      <c r="C634" s="36"/>
      <c r="D634" s="37"/>
      <c r="E634" s="37"/>
      <c r="F634" s="38"/>
    </row>
    <row r="635" s="33" customFormat="1" spans="1:6">
      <c r="A635" s="35"/>
      <c r="B635" s="36"/>
      <c r="C635" s="36"/>
      <c r="D635" s="37"/>
      <c r="E635" s="37"/>
      <c r="F635" s="38"/>
    </row>
    <row r="636" s="33" customFormat="1" spans="1:6">
      <c r="A636" s="35"/>
      <c r="B636" s="36"/>
      <c r="C636" s="36"/>
      <c r="D636" s="37"/>
      <c r="E636" s="37"/>
      <c r="F636" s="38"/>
    </row>
    <row r="637" s="33" customFormat="1" spans="1:6">
      <c r="A637" s="35"/>
      <c r="B637" s="36"/>
      <c r="C637" s="36"/>
      <c r="D637" s="37"/>
      <c r="E637" s="37"/>
      <c r="F637" s="38"/>
    </row>
    <row r="638" s="33" customFormat="1" spans="1:6">
      <c r="A638" s="35"/>
      <c r="B638" s="36"/>
      <c r="C638" s="36"/>
      <c r="D638" s="37"/>
      <c r="E638" s="37"/>
      <c r="F638" s="38"/>
    </row>
    <row r="639" s="33" customFormat="1" spans="1:6">
      <c r="A639" s="35"/>
      <c r="B639" s="36"/>
      <c r="C639" s="36"/>
      <c r="D639" s="37"/>
      <c r="E639" s="37"/>
      <c r="F639" s="38"/>
    </row>
    <row r="640" s="33" customFormat="1" spans="1:6">
      <c r="A640" s="35"/>
      <c r="B640" s="36"/>
      <c r="C640" s="36"/>
      <c r="D640" s="37"/>
      <c r="E640" s="37"/>
      <c r="F640" s="38"/>
    </row>
    <row r="641" s="33" customFormat="1" spans="1:6">
      <c r="A641" s="35"/>
      <c r="B641" s="36"/>
      <c r="C641" s="36"/>
      <c r="D641" s="37"/>
      <c r="E641" s="37"/>
      <c r="F641" s="38"/>
    </row>
    <row r="642" s="33" customFormat="1" spans="1:6">
      <c r="A642" s="35"/>
      <c r="B642" s="36"/>
      <c r="C642" s="36"/>
      <c r="D642" s="37"/>
      <c r="E642" s="37"/>
      <c r="F642" s="38"/>
    </row>
    <row r="643" s="33" customFormat="1" spans="1:6">
      <c r="A643" s="35"/>
      <c r="B643" s="36"/>
      <c r="C643" s="36"/>
      <c r="D643" s="37"/>
      <c r="E643" s="37"/>
      <c r="F643" s="38"/>
    </row>
    <row r="644" s="33" customFormat="1" spans="1:6">
      <c r="A644" s="35"/>
      <c r="B644" s="36"/>
      <c r="C644" s="36"/>
      <c r="D644" s="37"/>
      <c r="E644" s="37"/>
      <c r="F644" s="38"/>
    </row>
    <row r="645" s="33" customFormat="1" spans="1:6">
      <c r="A645" s="35"/>
      <c r="B645" s="36"/>
      <c r="C645" s="36"/>
      <c r="D645" s="37"/>
      <c r="E645" s="37"/>
      <c r="F645" s="38"/>
    </row>
    <row r="646" s="33" customFormat="1" spans="1:6">
      <c r="A646" s="35"/>
      <c r="B646" s="36"/>
      <c r="C646" s="36"/>
      <c r="D646" s="37"/>
      <c r="E646" s="37"/>
      <c r="F646" s="38"/>
    </row>
    <row r="647" s="33" customFormat="1" spans="1:6">
      <c r="A647" s="35"/>
      <c r="B647" s="36"/>
      <c r="C647" s="36"/>
      <c r="D647" s="37"/>
      <c r="E647" s="37"/>
      <c r="F647" s="38"/>
    </row>
    <row r="648" s="33" customFormat="1" spans="1:6">
      <c r="A648" s="35"/>
      <c r="B648" s="36"/>
      <c r="C648" s="36"/>
      <c r="D648" s="37"/>
      <c r="E648" s="37"/>
      <c r="F648" s="38"/>
    </row>
    <row r="649" s="33" customFormat="1" spans="1:6">
      <c r="A649" s="35"/>
      <c r="B649" s="36"/>
      <c r="C649" s="36"/>
      <c r="D649" s="37"/>
      <c r="E649" s="37"/>
      <c r="F649" s="38"/>
    </row>
    <row r="650" s="33" customFormat="1" spans="1:6">
      <c r="A650" s="35"/>
      <c r="B650" s="36"/>
      <c r="C650" s="36"/>
      <c r="D650" s="37"/>
      <c r="E650" s="37"/>
      <c r="F650" s="38"/>
    </row>
    <row r="651" s="33" customFormat="1" spans="1:6">
      <c r="A651" s="35"/>
      <c r="B651" s="36"/>
      <c r="C651" s="36"/>
      <c r="D651" s="37"/>
      <c r="E651" s="37"/>
      <c r="F651" s="38"/>
    </row>
    <row r="652" s="33" customFormat="1" spans="1:6">
      <c r="A652" s="35"/>
      <c r="B652" s="36"/>
      <c r="C652" s="36"/>
      <c r="D652" s="37"/>
      <c r="E652" s="37"/>
      <c r="F652" s="38"/>
    </row>
    <row r="653" s="33" customFormat="1" spans="1:6">
      <c r="A653" s="35"/>
      <c r="B653" s="36"/>
      <c r="C653" s="36"/>
      <c r="D653" s="37"/>
      <c r="E653" s="37"/>
      <c r="F653" s="38"/>
    </row>
    <row r="654" s="33" customFormat="1" spans="1:6">
      <c r="A654" s="35"/>
      <c r="B654" s="36"/>
      <c r="C654" s="36"/>
      <c r="D654" s="37"/>
      <c r="E654" s="37"/>
      <c r="F654" s="38"/>
    </row>
    <row r="655" s="33" customFormat="1" spans="1:6">
      <c r="A655" s="35"/>
      <c r="B655" s="36"/>
      <c r="C655" s="36"/>
      <c r="D655" s="37"/>
      <c r="E655" s="37"/>
      <c r="F655" s="38"/>
    </row>
    <row r="656" s="33" customFormat="1" spans="1:6">
      <c r="A656" s="35"/>
      <c r="B656" s="36"/>
      <c r="C656" s="36"/>
      <c r="D656" s="37"/>
      <c r="E656" s="37"/>
      <c r="F656" s="38"/>
    </row>
    <row r="657" s="33" customFormat="1" spans="1:6">
      <c r="A657" s="35"/>
      <c r="B657" s="36"/>
      <c r="C657" s="36"/>
      <c r="D657" s="37"/>
      <c r="E657" s="37"/>
      <c r="F657" s="38"/>
    </row>
    <row r="658" s="33" customFormat="1" spans="1:6">
      <c r="A658" s="35"/>
      <c r="B658" s="36"/>
      <c r="C658" s="36"/>
      <c r="D658" s="37"/>
      <c r="E658" s="37"/>
      <c r="F658" s="38"/>
    </row>
    <row r="659" s="33" customFormat="1" spans="1:6">
      <c r="A659" s="35"/>
      <c r="B659" s="36"/>
      <c r="C659" s="36"/>
      <c r="D659" s="37"/>
      <c r="E659" s="37"/>
      <c r="F659" s="38"/>
    </row>
    <row r="660" s="33" customFormat="1" spans="1:6">
      <c r="A660" s="35"/>
      <c r="B660" s="36"/>
      <c r="C660" s="36"/>
      <c r="D660" s="37"/>
      <c r="E660" s="37"/>
      <c r="F660" s="38"/>
    </row>
    <row r="661" s="33" customFormat="1" spans="1:6">
      <c r="A661" s="35"/>
      <c r="B661" s="36"/>
      <c r="C661" s="36"/>
      <c r="D661" s="37"/>
      <c r="E661" s="37"/>
      <c r="F661" s="38"/>
    </row>
    <row r="662" s="33" customFormat="1" spans="1:6">
      <c r="A662" s="35"/>
      <c r="B662" s="36"/>
      <c r="C662" s="36"/>
      <c r="D662" s="37"/>
      <c r="E662" s="37"/>
      <c r="F662" s="38"/>
    </row>
    <row r="663" s="33" customFormat="1" spans="1:6">
      <c r="A663" s="35"/>
      <c r="B663" s="36"/>
      <c r="C663" s="36"/>
      <c r="D663" s="37"/>
      <c r="E663" s="37"/>
      <c r="F663" s="38"/>
    </row>
    <row r="664" s="33" customFormat="1" spans="1:6">
      <c r="A664" s="35"/>
      <c r="B664" s="36"/>
      <c r="C664" s="36"/>
      <c r="D664" s="37"/>
      <c r="E664" s="37"/>
      <c r="F664" s="38"/>
    </row>
    <row r="665" s="33" customFormat="1" spans="1:6">
      <c r="A665" s="35"/>
      <c r="B665" s="36"/>
      <c r="C665" s="36"/>
      <c r="D665" s="37"/>
      <c r="E665" s="37"/>
      <c r="F665" s="38"/>
    </row>
    <row r="666" s="33" customFormat="1" spans="1:6">
      <c r="A666" s="35"/>
      <c r="B666" s="36"/>
      <c r="C666" s="36"/>
      <c r="D666" s="37"/>
      <c r="E666" s="37"/>
      <c r="F666" s="38"/>
    </row>
    <row r="667" s="33" customFormat="1" spans="1:6">
      <c r="A667" s="35"/>
      <c r="B667" s="36"/>
      <c r="C667" s="36"/>
      <c r="D667" s="37"/>
      <c r="E667" s="37"/>
      <c r="F667" s="38"/>
    </row>
    <row r="668" s="33" customFormat="1" spans="1:6">
      <c r="A668" s="35"/>
      <c r="B668" s="36"/>
      <c r="C668" s="36"/>
      <c r="D668" s="37"/>
      <c r="E668" s="37"/>
      <c r="F668" s="38"/>
    </row>
    <row r="669" s="33" customFormat="1" spans="1:6">
      <c r="A669" s="35"/>
      <c r="B669" s="36"/>
      <c r="C669" s="36"/>
      <c r="D669" s="37"/>
      <c r="E669" s="37"/>
      <c r="F669" s="38"/>
    </row>
    <row r="670" s="33" customFormat="1" spans="1:6">
      <c r="A670" s="35"/>
      <c r="B670" s="36"/>
      <c r="C670" s="36"/>
      <c r="D670" s="37"/>
      <c r="E670" s="37"/>
      <c r="F670" s="38"/>
    </row>
    <row r="671" s="33" customFormat="1" spans="1:6">
      <c r="A671" s="35"/>
      <c r="B671" s="36"/>
      <c r="C671" s="36"/>
      <c r="D671" s="37"/>
      <c r="E671" s="37"/>
      <c r="F671" s="38"/>
    </row>
    <row r="672" s="33" customFormat="1" spans="1:6">
      <c r="A672" s="35"/>
      <c r="B672" s="36"/>
      <c r="C672" s="36"/>
      <c r="D672" s="37"/>
      <c r="E672" s="37"/>
      <c r="F672" s="38"/>
    </row>
    <row r="673" s="33" customFormat="1" spans="1:6">
      <c r="A673" s="35"/>
      <c r="B673" s="36"/>
      <c r="C673" s="36"/>
      <c r="D673" s="37"/>
      <c r="E673" s="37"/>
      <c r="F673" s="38"/>
    </row>
    <row r="674" s="33" customFormat="1" spans="1:6">
      <c r="A674" s="35"/>
      <c r="B674" s="36"/>
      <c r="C674" s="36"/>
      <c r="D674" s="37"/>
      <c r="E674" s="37"/>
      <c r="F674" s="38"/>
    </row>
    <row r="675" s="33" customFormat="1" spans="1:6">
      <c r="A675" s="35"/>
      <c r="B675" s="36"/>
      <c r="C675" s="36"/>
      <c r="D675" s="37"/>
      <c r="E675" s="37"/>
      <c r="F675" s="38"/>
    </row>
    <row r="676" s="33" customFormat="1" spans="1:6">
      <c r="A676" s="35"/>
      <c r="B676" s="36"/>
      <c r="C676" s="36"/>
      <c r="D676" s="37"/>
      <c r="E676" s="37"/>
      <c r="F676" s="38"/>
    </row>
    <row r="677" s="33" customFormat="1" spans="1:6">
      <c r="A677" s="35"/>
      <c r="B677" s="36"/>
      <c r="C677" s="36"/>
      <c r="D677" s="37"/>
      <c r="E677" s="37"/>
      <c r="F677" s="38"/>
    </row>
    <row r="678" s="33" customFormat="1" spans="1:6">
      <c r="A678" s="35"/>
      <c r="B678" s="36"/>
      <c r="C678" s="36"/>
      <c r="D678" s="37"/>
      <c r="E678" s="37"/>
      <c r="F678" s="38"/>
    </row>
    <row r="679" s="33" customFormat="1" spans="1:6">
      <c r="A679" s="35"/>
      <c r="B679" s="36"/>
      <c r="C679" s="36"/>
      <c r="D679" s="37"/>
      <c r="E679" s="37"/>
      <c r="F679" s="38"/>
    </row>
    <row r="680" s="33" customFormat="1" spans="1:6">
      <c r="A680" s="35"/>
      <c r="B680" s="36"/>
      <c r="C680" s="36"/>
      <c r="D680" s="37"/>
      <c r="E680" s="37"/>
      <c r="F680" s="38"/>
    </row>
    <row r="681" s="33" customFormat="1" spans="1:6">
      <c r="A681" s="35"/>
      <c r="B681" s="36"/>
      <c r="C681" s="36"/>
      <c r="D681" s="37"/>
      <c r="E681" s="37"/>
      <c r="F681" s="38"/>
    </row>
    <row r="682" s="33" customFormat="1" spans="1:6">
      <c r="A682" s="35"/>
      <c r="B682" s="36"/>
      <c r="C682" s="36"/>
      <c r="D682" s="37"/>
      <c r="E682" s="37"/>
      <c r="F682" s="38"/>
    </row>
    <row r="683" s="33" customFormat="1" spans="1:6">
      <c r="A683" s="35"/>
      <c r="B683" s="36"/>
      <c r="C683" s="36"/>
      <c r="D683" s="37"/>
      <c r="E683" s="37"/>
      <c r="F683" s="38"/>
    </row>
    <row r="684" s="33" customFormat="1" spans="1:6">
      <c r="A684" s="35"/>
      <c r="B684" s="36"/>
      <c r="C684" s="36"/>
      <c r="D684" s="37"/>
      <c r="E684" s="37"/>
      <c r="F684" s="38"/>
    </row>
    <row r="685" s="33" customFormat="1" spans="1:6">
      <c r="A685" s="35"/>
      <c r="B685" s="36"/>
      <c r="C685" s="36"/>
      <c r="D685" s="37"/>
      <c r="E685" s="37"/>
      <c r="F685" s="38"/>
    </row>
    <row r="686" s="33" customFormat="1" spans="1:6">
      <c r="A686" s="35"/>
      <c r="B686" s="36"/>
      <c r="C686" s="36"/>
      <c r="D686" s="37"/>
      <c r="E686" s="37"/>
      <c r="F686" s="38"/>
    </row>
    <row r="687" s="33" customFormat="1" spans="1:6">
      <c r="A687" s="35"/>
      <c r="B687" s="36"/>
      <c r="C687" s="36"/>
      <c r="D687" s="37"/>
      <c r="E687" s="37"/>
      <c r="F687" s="38"/>
    </row>
    <row r="688" s="33" customFormat="1" spans="1:6">
      <c r="A688" s="35"/>
      <c r="B688" s="36"/>
      <c r="C688" s="36"/>
      <c r="D688" s="37"/>
      <c r="E688" s="37"/>
      <c r="F688" s="38"/>
    </row>
    <row r="689" s="33" customFormat="1" spans="1:6">
      <c r="A689" s="35"/>
      <c r="B689" s="36"/>
      <c r="C689" s="36"/>
      <c r="D689" s="37"/>
      <c r="E689" s="37"/>
      <c r="F689" s="38"/>
    </row>
    <row r="690" s="33" customFormat="1" spans="1:6">
      <c r="A690" s="35"/>
      <c r="B690" s="36"/>
      <c r="C690" s="36"/>
      <c r="D690" s="37"/>
      <c r="E690" s="37"/>
      <c r="F690" s="38"/>
    </row>
    <row r="691" s="33" customFormat="1" spans="1:6">
      <c r="A691" s="35"/>
      <c r="B691" s="36"/>
      <c r="C691" s="36"/>
      <c r="D691" s="37"/>
      <c r="E691" s="37"/>
      <c r="F691" s="38"/>
    </row>
    <row r="692" s="33" customFormat="1" spans="1:6">
      <c r="A692" s="35"/>
      <c r="B692" s="36"/>
      <c r="C692" s="36"/>
      <c r="D692" s="37"/>
      <c r="E692" s="37"/>
      <c r="F692" s="38"/>
    </row>
    <row r="693" s="33" customFormat="1" spans="1:6">
      <c r="A693" s="35"/>
      <c r="B693" s="36"/>
      <c r="C693" s="36"/>
      <c r="D693" s="37"/>
      <c r="E693" s="37"/>
      <c r="F693" s="38"/>
    </row>
    <row r="694" s="33" customFormat="1" spans="1:6">
      <c r="A694" s="35"/>
      <c r="B694" s="36"/>
      <c r="C694" s="36"/>
      <c r="D694" s="37"/>
      <c r="E694" s="37"/>
      <c r="F694" s="38"/>
    </row>
    <row r="695" s="33" customFormat="1" spans="1:6">
      <c r="A695" s="35"/>
      <c r="B695" s="36"/>
      <c r="C695" s="36"/>
      <c r="D695" s="37"/>
      <c r="E695" s="37"/>
      <c r="F695" s="38"/>
    </row>
    <row r="696" s="33" customFormat="1" spans="1:6">
      <c r="A696" s="35"/>
      <c r="B696" s="36"/>
      <c r="C696" s="36"/>
      <c r="D696" s="37"/>
      <c r="E696" s="37"/>
      <c r="F696" s="38"/>
    </row>
    <row r="697" s="33" customFormat="1" spans="1:6">
      <c r="A697" s="35"/>
      <c r="B697" s="36"/>
      <c r="C697" s="36"/>
      <c r="D697" s="37"/>
      <c r="E697" s="37"/>
      <c r="F697" s="38"/>
    </row>
    <row r="698" s="33" customFormat="1" spans="1:6">
      <c r="A698" s="35"/>
      <c r="B698" s="36"/>
      <c r="C698" s="36"/>
      <c r="D698" s="37"/>
      <c r="E698" s="37"/>
      <c r="F698" s="38"/>
    </row>
    <row r="699" s="33" customFormat="1" spans="1:6">
      <c r="A699" s="35"/>
      <c r="B699" s="36"/>
      <c r="C699" s="36"/>
      <c r="D699" s="37"/>
      <c r="E699" s="37"/>
      <c r="F699" s="38"/>
    </row>
    <row r="700" s="33" customFormat="1" spans="1:6">
      <c r="A700" s="35"/>
      <c r="B700" s="36"/>
      <c r="C700" s="36"/>
      <c r="D700" s="37"/>
      <c r="E700" s="37"/>
      <c r="F700" s="38"/>
    </row>
    <row r="701" s="33" customFormat="1" spans="1:6">
      <c r="A701" s="35"/>
      <c r="B701" s="36"/>
      <c r="C701" s="36"/>
      <c r="D701" s="37"/>
      <c r="E701" s="37"/>
      <c r="F701" s="38"/>
    </row>
    <row r="702" s="33" customFormat="1" spans="1:6">
      <c r="A702" s="35"/>
      <c r="B702" s="36"/>
      <c r="C702" s="36"/>
      <c r="D702" s="37"/>
      <c r="E702" s="37"/>
      <c r="F702" s="38"/>
    </row>
    <row r="703" s="33" customFormat="1" spans="1:6">
      <c r="A703" s="35"/>
      <c r="B703" s="36"/>
      <c r="C703" s="36"/>
      <c r="D703" s="37"/>
      <c r="E703" s="37"/>
      <c r="F703" s="38"/>
    </row>
    <row r="704" s="33" customFormat="1" spans="1:6">
      <c r="A704" s="35"/>
      <c r="B704" s="36"/>
      <c r="C704" s="36"/>
      <c r="D704" s="37"/>
      <c r="E704" s="37"/>
      <c r="F704" s="38"/>
    </row>
    <row r="705" s="33" customFormat="1" spans="1:6">
      <c r="A705" s="35"/>
      <c r="B705" s="36"/>
      <c r="C705" s="36"/>
      <c r="D705" s="37"/>
      <c r="E705" s="37"/>
      <c r="F705" s="38"/>
    </row>
    <row r="706" s="33" customFormat="1" spans="1:6">
      <c r="A706" s="35"/>
      <c r="B706" s="36"/>
      <c r="C706" s="36"/>
      <c r="D706" s="37"/>
      <c r="E706" s="37"/>
      <c r="F706" s="38"/>
    </row>
  </sheetData>
  <autoFilter ref="A3:F179">
    <sortState ref="A3:F179">
      <sortCondition ref="B1"/>
    </sortState>
    <extLst/>
  </autoFilter>
  <mergeCells count="5">
    <mergeCell ref="A1:F1"/>
    <mergeCell ref="A2:F2"/>
    <mergeCell ref="A178:C178"/>
    <mergeCell ref="D178:E178"/>
    <mergeCell ref="A179:F179"/>
  </mergeCells>
  <pageMargins left="0.313888888888889" right="0.313888888888889" top="0.751388888888889" bottom="0.432638888888889" header="0.297916666666667" footer="0.297916666666667"/>
  <pageSetup paperSize="9" orientation="portrait" horizontalDpi="6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4"/>
  <sheetViews>
    <sheetView topLeftCell="A10" workbookViewId="0">
      <selection activeCell="C25" sqref="C25"/>
    </sheetView>
  </sheetViews>
  <sheetFormatPr defaultColWidth="9" defaultRowHeight="13.5" outlineLevelCol="3"/>
  <cols>
    <col min="1" max="1" width="7.225" style="18" customWidth="1"/>
    <col min="2" max="2" width="40.15" style="18" customWidth="1"/>
    <col min="3" max="3" width="32.225" style="18" customWidth="1"/>
    <col min="4" max="4" width="14.6666666666667" style="19" customWidth="1"/>
    <col min="5" max="16384" width="9" style="18"/>
  </cols>
  <sheetData>
    <row r="1" ht="73" customHeight="1" spans="1:4">
      <c r="A1" s="20" t="s">
        <v>194</v>
      </c>
      <c r="B1" s="21"/>
      <c r="C1" s="21"/>
      <c r="D1" s="22"/>
    </row>
    <row r="2" ht="43" customHeight="1" spans="1:4">
      <c r="A2" s="23" t="s">
        <v>195</v>
      </c>
      <c r="B2" s="24"/>
      <c r="C2" s="24"/>
      <c r="D2" s="25"/>
    </row>
    <row r="3" s="16" customFormat="1" ht="27" customHeight="1" spans="1:4">
      <c r="A3" s="26" t="s">
        <v>2</v>
      </c>
      <c r="B3" s="26" t="s">
        <v>3</v>
      </c>
      <c r="C3" s="26" t="s">
        <v>4</v>
      </c>
      <c r="D3" s="27" t="s">
        <v>196</v>
      </c>
    </row>
    <row r="4" s="16" customFormat="1" ht="27" customHeight="1" spans="1:4">
      <c r="A4" s="26">
        <v>1</v>
      </c>
      <c r="B4" s="12" t="s">
        <v>8</v>
      </c>
      <c r="C4" s="28" t="s">
        <v>23</v>
      </c>
      <c r="D4" s="13">
        <v>5000</v>
      </c>
    </row>
    <row r="5" s="16" customFormat="1" ht="27" customHeight="1" spans="1:4">
      <c r="A5" s="26">
        <v>2</v>
      </c>
      <c r="B5" s="12" t="s">
        <v>13</v>
      </c>
      <c r="C5" s="28" t="s">
        <v>197</v>
      </c>
      <c r="D5" s="13">
        <v>5000</v>
      </c>
    </row>
    <row r="6" s="16" customFormat="1" ht="27" customHeight="1" spans="1:4">
      <c r="A6" s="26">
        <v>3</v>
      </c>
      <c r="B6" s="12" t="s">
        <v>198</v>
      </c>
      <c r="C6" s="28" t="s">
        <v>199</v>
      </c>
      <c r="D6" s="13">
        <v>5000</v>
      </c>
    </row>
    <row r="7" s="16" customFormat="1" ht="27" customHeight="1" spans="1:4">
      <c r="A7" s="26">
        <v>4</v>
      </c>
      <c r="B7" s="12" t="s">
        <v>13</v>
      </c>
      <c r="C7" s="28" t="s">
        <v>200</v>
      </c>
      <c r="D7" s="13">
        <v>5000</v>
      </c>
    </row>
    <row r="8" s="16" customFormat="1" ht="27" customHeight="1" spans="1:4">
      <c r="A8" s="26">
        <v>5</v>
      </c>
      <c r="B8" s="12" t="s">
        <v>8</v>
      </c>
      <c r="C8" s="28" t="s">
        <v>60</v>
      </c>
      <c r="D8" s="13">
        <v>5000</v>
      </c>
    </row>
    <row r="9" s="16" customFormat="1" ht="27" customHeight="1" spans="1:4">
      <c r="A9" s="26">
        <v>6</v>
      </c>
      <c r="B9" s="12" t="s">
        <v>201</v>
      </c>
      <c r="C9" s="28" t="s">
        <v>202</v>
      </c>
      <c r="D9" s="13">
        <v>5000</v>
      </c>
    </row>
    <row r="10" s="16" customFormat="1" ht="27" customHeight="1" spans="1:4">
      <c r="A10" s="26">
        <v>7</v>
      </c>
      <c r="B10" s="12" t="s">
        <v>35</v>
      </c>
      <c r="C10" s="28" t="s">
        <v>203</v>
      </c>
      <c r="D10" s="13">
        <v>5000</v>
      </c>
    </row>
    <row r="11" s="16" customFormat="1" ht="27" customHeight="1" spans="1:4">
      <c r="A11" s="26">
        <v>8</v>
      </c>
      <c r="B11" s="12" t="s">
        <v>35</v>
      </c>
      <c r="C11" s="28" t="s">
        <v>204</v>
      </c>
      <c r="D11" s="13">
        <v>5000</v>
      </c>
    </row>
    <row r="12" s="16" customFormat="1" ht="27" customHeight="1" spans="1:4">
      <c r="A12" s="26">
        <v>9</v>
      </c>
      <c r="B12" s="12" t="s">
        <v>198</v>
      </c>
      <c r="C12" s="28" t="s">
        <v>205</v>
      </c>
      <c r="D12" s="13">
        <v>5000</v>
      </c>
    </row>
    <row r="13" s="16" customFormat="1" ht="27" customHeight="1" spans="1:4">
      <c r="A13" s="26">
        <v>10</v>
      </c>
      <c r="B13" s="12" t="s">
        <v>206</v>
      </c>
      <c r="C13" s="28" t="s">
        <v>207</v>
      </c>
      <c r="D13" s="13">
        <v>5000</v>
      </c>
    </row>
    <row r="14" s="16" customFormat="1" ht="27" customHeight="1" spans="1:4">
      <c r="A14" s="26">
        <v>11</v>
      </c>
      <c r="B14" s="12" t="s">
        <v>201</v>
      </c>
      <c r="C14" s="28" t="s">
        <v>208</v>
      </c>
      <c r="D14" s="13">
        <v>5000</v>
      </c>
    </row>
    <row r="15" s="16" customFormat="1" ht="27" customHeight="1" spans="1:4">
      <c r="A15" s="26">
        <v>12</v>
      </c>
      <c r="B15" s="12" t="s">
        <v>201</v>
      </c>
      <c r="C15" s="28" t="s">
        <v>209</v>
      </c>
      <c r="D15" s="13">
        <v>5000</v>
      </c>
    </row>
    <row r="16" s="16" customFormat="1" ht="27" customHeight="1" spans="1:4">
      <c r="A16" s="26">
        <v>13</v>
      </c>
      <c r="B16" s="12" t="s">
        <v>210</v>
      </c>
      <c r="C16" s="28" t="s">
        <v>211</v>
      </c>
      <c r="D16" s="13">
        <v>5000</v>
      </c>
    </row>
    <row r="17" s="16" customFormat="1" ht="27" customHeight="1" spans="1:4">
      <c r="A17" s="26">
        <v>14</v>
      </c>
      <c r="B17" s="12" t="s">
        <v>206</v>
      </c>
      <c r="C17" s="28" t="s">
        <v>212</v>
      </c>
      <c r="D17" s="13">
        <v>5000</v>
      </c>
    </row>
    <row r="18" s="16" customFormat="1" ht="27" customHeight="1" spans="1:4">
      <c r="A18" s="26">
        <v>15</v>
      </c>
      <c r="B18" s="12" t="s">
        <v>210</v>
      </c>
      <c r="C18" s="28" t="s">
        <v>213</v>
      </c>
      <c r="D18" s="13">
        <v>5000</v>
      </c>
    </row>
    <row r="19" s="16" customFormat="1" ht="27" customHeight="1" spans="1:4">
      <c r="A19" s="26">
        <v>16</v>
      </c>
      <c r="B19" s="12" t="s">
        <v>214</v>
      </c>
      <c r="C19" s="28" t="s">
        <v>215</v>
      </c>
      <c r="D19" s="13">
        <v>5000</v>
      </c>
    </row>
    <row r="20" s="16" customFormat="1" ht="27" customHeight="1" spans="1:4">
      <c r="A20" s="26">
        <v>17</v>
      </c>
      <c r="B20" s="12" t="s">
        <v>214</v>
      </c>
      <c r="C20" s="28" t="s">
        <v>216</v>
      </c>
      <c r="D20" s="13">
        <v>5000</v>
      </c>
    </row>
    <row r="21" s="16" customFormat="1" ht="27" customHeight="1" spans="1:4">
      <c r="A21" s="26">
        <v>18</v>
      </c>
      <c r="B21" s="12" t="s">
        <v>206</v>
      </c>
      <c r="C21" s="28" t="s">
        <v>217</v>
      </c>
      <c r="D21" s="13">
        <v>5000</v>
      </c>
    </row>
    <row r="22" s="16" customFormat="1" ht="27" customHeight="1" spans="1:4">
      <c r="A22" s="26">
        <v>19</v>
      </c>
      <c r="B22" s="29" t="s">
        <v>35</v>
      </c>
      <c r="C22" s="30" t="s">
        <v>86</v>
      </c>
      <c r="D22" s="13">
        <v>5000</v>
      </c>
    </row>
    <row r="23" ht="27" customHeight="1" spans="1:4">
      <c r="A23" s="31" t="s">
        <v>191</v>
      </c>
      <c r="B23" s="31"/>
      <c r="C23" s="31" t="s">
        <v>218</v>
      </c>
      <c r="D23" s="32">
        <f>SUM(D4:D22)</f>
        <v>95000</v>
      </c>
    </row>
    <row r="24" s="17" customFormat="1" ht="63" customHeight="1" spans="1:4">
      <c r="A24" s="15" t="s">
        <v>219</v>
      </c>
      <c r="B24" s="15"/>
      <c r="C24" s="15"/>
      <c r="D24" s="15"/>
    </row>
  </sheetData>
  <mergeCells count="4">
    <mergeCell ref="A1:D1"/>
    <mergeCell ref="A2:D2"/>
    <mergeCell ref="A23:B23"/>
    <mergeCell ref="A24:D24"/>
  </mergeCells>
  <pageMargins left="0.700694444444445" right="0.235416666666667" top="0.471527777777778" bottom="0.432638888888889" header="0.297916666666667" footer="0.297916666666667"/>
  <pageSetup paperSize="9" orientation="portrait" horizontalDpi="6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2"/>
  <sheetViews>
    <sheetView topLeftCell="A46" workbookViewId="0">
      <selection activeCell="C60" sqref="C60"/>
    </sheetView>
  </sheetViews>
  <sheetFormatPr defaultColWidth="8.89166666666667" defaultRowHeight="13.5" outlineLevelCol="3"/>
  <cols>
    <col min="1" max="1" width="5" style="1" customWidth="1"/>
    <col min="2" max="2" width="33.6666666666667" style="3" customWidth="1"/>
    <col min="3" max="3" width="37.225" style="3" customWidth="1"/>
    <col min="4" max="4" width="13.4416666666667" style="3" customWidth="1"/>
  </cols>
  <sheetData>
    <row r="1" ht="59" customHeight="1" spans="1:4">
      <c r="A1" s="4" t="s">
        <v>220</v>
      </c>
      <c r="B1" s="5"/>
      <c r="C1" s="5"/>
      <c r="D1" s="6"/>
    </row>
    <row r="2" ht="40" customHeight="1" spans="1:4">
      <c r="A2" s="7" t="s">
        <v>221</v>
      </c>
      <c r="B2" s="8"/>
      <c r="C2" s="8"/>
      <c r="D2" s="9"/>
    </row>
    <row r="3" s="1" customFormat="1" ht="25" customHeight="1" spans="1:4">
      <c r="A3" s="10" t="s">
        <v>2</v>
      </c>
      <c r="B3" s="10" t="s">
        <v>3</v>
      </c>
      <c r="C3" s="10" t="s">
        <v>222</v>
      </c>
      <c r="D3" s="11" t="s">
        <v>223</v>
      </c>
    </row>
    <row r="4" s="2" customFormat="1" ht="25" customHeight="1" spans="1:4">
      <c r="A4" s="10">
        <v>1</v>
      </c>
      <c r="B4" s="12" t="s">
        <v>29</v>
      </c>
      <c r="C4" s="12" t="s">
        <v>224</v>
      </c>
      <c r="D4" s="13">
        <v>2000</v>
      </c>
    </row>
    <row r="5" s="2" customFormat="1" ht="25" customHeight="1" spans="1:4">
      <c r="A5" s="10">
        <v>2</v>
      </c>
      <c r="B5" s="12" t="s">
        <v>210</v>
      </c>
      <c r="C5" s="12" t="s">
        <v>225</v>
      </c>
      <c r="D5" s="13">
        <v>2000</v>
      </c>
    </row>
    <row r="6" s="2" customFormat="1" ht="25" customHeight="1" spans="1:4">
      <c r="A6" s="10">
        <v>3</v>
      </c>
      <c r="B6" s="12" t="s">
        <v>13</v>
      </c>
      <c r="C6" s="12" t="s">
        <v>200</v>
      </c>
      <c r="D6" s="13">
        <v>4000</v>
      </c>
    </row>
    <row r="7" s="2" customFormat="1" ht="25" customHeight="1" spans="1:4">
      <c r="A7" s="10">
        <v>4</v>
      </c>
      <c r="B7" s="12" t="s">
        <v>133</v>
      </c>
      <c r="C7" s="12" t="s">
        <v>226</v>
      </c>
      <c r="D7" s="13">
        <v>2000</v>
      </c>
    </row>
    <row r="8" s="2" customFormat="1" ht="25" customHeight="1" spans="1:4">
      <c r="A8" s="10">
        <v>5</v>
      </c>
      <c r="B8" s="12" t="s">
        <v>227</v>
      </c>
      <c r="C8" s="12" t="s">
        <v>228</v>
      </c>
      <c r="D8" s="13">
        <v>2000</v>
      </c>
    </row>
    <row r="9" s="2" customFormat="1" ht="25" customHeight="1" spans="1:4">
      <c r="A9" s="10">
        <v>6</v>
      </c>
      <c r="B9" s="12" t="s">
        <v>8</v>
      </c>
      <c r="C9" s="12" t="s">
        <v>48</v>
      </c>
      <c r="D9" s="13">
        <v>4000</v>
      </c>
    </row>
    <row r="10" s="2" customFormat="1" ht="25" customHeight="1" spans="1:4">
      <c r="A10" s="10">
        <v>7</v>
      </c>
      <c r="B10" s="12" t="s">
        <v>201</v>
      </c>
      <c r="C10" s="12" t="s">
        <v>229</v>
      </c>
      <c r="D10" s="13">
        <v>2000</v>
      </c>
    </row>
    <row r="11" s="2" customFormat="1" ht="25" customHeight="1" spans="1:4">
      <c r="A11" s="10">
        <v>8</v>
      </c>
      <c r="B11" s="12" t="s">
        <v>206</v>
      </c>
      <c r="C11" s="12" t="s">
        <v>230</v>
      </c>
      <c r="D11" s="13">
        <v>32000</v>
      </c>
    </row>
    <row r="12" s="2" customFormat="1" ht="25" customHeight="1" spans="1:4">
      <c r="A12" s="10">
        <v>9</v>
      </c>
      <c r="B12" s="12" t="s">
        <v>206</v>
      </c>
      <c r="C12" s="12" t="s">
        <v>217</v>
      </c>
      <c r="D12" s="13">
        <v>6000</v>
      </c>
    </row>
    <row r="13" s="2" customFormat="1" ht="25" customHeight="1" spans="1:4">
      <c r="A13" s="10">
        <v>10</v>
      </c>
      <c r="B13" s="12" t="s">
        <v>231</v>
      </c>
      <c r="C13" s="12" t="s">
        <v>232</v>
      </c>
      <c r="D13" s="13">
        <v>6000</v>
      </c>
    </row>
    <row r="14" s="2" customFormat="1" ht="25" customHeight="1" spans="1:4">
      <c r="A14" s="10">
        <v>11</v>
      </c>
      <c r="B14" s="12" t="s">
        <v>29</v>
      </c>
      <c r="C14" s="12" t="s">
        <v>190</v>
      </c>
      <c r="D14" s="13">
        <v>6000</v>
      </c>
    </row>
    <row r="15" s="2" customFormat="1" ht="25" customHeight="1" spans="1:4">
      <c r="A15" s="10">
        <v>12</v>
      </c>
      <c r="B15" s="12" t="s">
        <v>13</v>
      </c>
      <c r="C15" s="12" t="s">
        <v>233</v>
      </c>
      <c r="D15" s="13">
        <v>6000</v>
      </c>
    </row>
    <row r="16" s="2" customFormat="1" ht="25" customHeight="1" spans="1:4">
      <c r="A16" s="10">
        <v>13</v>
      </c>
      <c r="B16" s="12" t="s">
        <v>13</v>
      </c>
      <c r="C16" s="12" t="s">
        <v>234</v>
      </c>
      <c r="D16" s="13">
        <v>12000</v>
      </c>
    </row>
    <row r="17" s="2" customFormat="1" ht="25" customHeight="1" spans="1:4">
      <c r="A17" s="10">
        <v>14</v>
      </c>
      <c r="B17" s="12" t="s">
        <v>206</v>
      </c>
      <c r="C17" s="12" t="s">
        <v>235</v>
      </c>
      <c r="D17" s="13">
        <v>4000</v>
      </c>
    </row>
    <row r="18" s="2" customFormat="1" ht="25" customHeight="1" spans="1:4">
      <c r="A18" s="10">
        <v>15</v>
      </c>
      <c r="B18" s="12" t="s">
        <v>210</v>
      </c>
      <c r="C18" s="12" t="s">
        <v>236</v>
      </c>
      <c r="D18" s="13">
        <v>10000</v>
      </c>
    </row>
    <row r="19" s="2" customFormat="1" ht="25" customHeight="1" spans="1:4">
      <c r="A19" s="10">
        <v>16</v>
      </c>
      <c r="B19" s="12" t="s">
        <v>206</v>
      </c>
      <c r="C19" s="12" t="s">
        <v>237</v>
      </c>
      <c r="D19" s="13">
        <v>4000</v>
      </c>
    </row>
    <row r="20" s="2" customFormat="1" ht="25" customHeight="1" spans="1:4">
      <c r="A20" s="10">
        <v>17</v>
      </c>
      <c r="B20" s="12" t="s">
        <v>198</v>
      </c>
      <c r="C20" s="12" t="s">
        <v>238</v>
      </c>
      <c r="D20" s="13">
        <v>22000</v>
      </c>
    </row>
    <row r="21" s="2" customFormat="1" ht="25" customHeight="1" spans="1:4">
      <c r="A21" s="10">
        <v>18</v>
      </c>
      <c r="B21" s="12" t="s">
        <v>198</v>
      </c>
      <c r="C21" s="12" t="s">
        <v>205</v>
      </c>
      <c r="D21" s="13">
        <v>2000</v>
      </c>
    </row>
    <row r="22" s="2" customFormat="1" ht="25" customHeight="1" spans="1:4">
      <c r="A22" s="10">
        <v>19</v>
      </c>
      <c r="B22" s="12" t="s">
        <v>206</v>
      </c>
      <c r="C22" s="12" t="s">
        <v>239</v>
      </c>
      <c r="D22" s="13">
        <v>12000</v>
      </c>
    </row>
    <row r="23" s="2" customFormat="1" ht="25" customHeight="1" spans="1:4">
      <c r="A23" s="10">
        <v>20</v>
      </c>
      <c r="B23" s="12" t="s">
        <v>227</v>
      </c>
      <c r="C23" s="12" t="s">
        <v>240</v>
      </c>
      <c r="D23" s="13">
        <v>6000</v>
      </c>
    </row>
    <row r="24" s="2" customFormat="1" ht="25" customHeight="1" spans="1:4">
      <c r="A24" s="10">
        <v>21</v>
      </c>
      <c r="B24" s="12" t="s">
        <v>133</v>
      </c>
      <c r="C24" s="12" t="s">
        <v>241</v>
      </c>
      <c r="D24" s="13">
        <v>6000</v>
      </c>
    </row>
    <row r="25" s="2" customFormat="1" ht="25" customHeight="1" spans="1:4">
      <c r="A25" s="10">
        <v>22</v>
      </c>
      <c r="B25" s="12" t="s">
        <v>227</v>
      </c>
      <c r="C25" s="12" t="s">
        <v>242</v>
      </c>
      <c r="D25" s="13">
        <v>2000</v>
      </c>
    </row>
    <row r="26" s="2" customFormat="1" ht="25" customHeight="1" spans="1:4">
      <c r="A26" s="10">
        <v>23</v>
      </c>
      <c r="B26" s="12" t="s">
        <v>210</v>
      </c>
      <c r="C26" s="12" t="s">
        <v>243</v>
      </c>
      <c r="D26" s="13">
        <v>2000</v>
      </c>
    </row>
    <row r="27" s="2" customFormat="1" ht="25" customHeight="1" spans="1:4">
      <c r="A27" s="10">
        <v>24</v>
      </c>
      <c r="B27" s="12" t="s">
        <v>210</v>
      </c>
      <c r="C27" s="12" t="s">
        <v>244</v>
      </c>
      <c r="D27" s="13">
        <v>4000</v>
      </c>
    </row>
    <row r="28" s="2" customFormat="1" ht="25" customHeight="1" spans="1:4">
      <c r="A28" s="10">
        <v>25</v>
      </c>
      <c r="B28" s="12" t="s">
        <v>210</v>
      </c>
      <c r="C28" s="12" t="s">
        <v>245</v>
      </c>
      <c r="D28" s="13">
        <v>4000</v>
      </c>
    </row>
    <row r="29" s="2" customFormat="1" ht="25" customHeight="1" spans="1:4">
      <c r="A29" s="10">
        <v>26</v>
      </c>
      <c r="B29" s="12" t="s">
        <v>227</v>
      </c>
      <c r="C29" s="12" t="s">
        <v>246</v>
      </c>
      <c r="D29" s="13">
        <v>16000</v>
      </c>
    </row>
    <row r="30" s="2" customFormat="1" ht="25" customHeight="1" spans="1:4">
      <c r="A30" s="10">
        <v>27</v>
      </c>
      <c r="B30" s="12" t="s">
        <v>131</v>
      </c>
      <c r="C30" s="12" t="s">
        <v>247</v>
      </c>
      <c r="D30" s="13">
        <v>2000</v>
      </c>
    </row>
    <row r="31" s="2" customFormat="1" ht="25" customHeight="1" spans="1:4">
      <c r="A31" s="10">
        <v>28</v>
      </c>
      <c r="B31" s="12" t="s">
        <v>206</v>
      </c>
      <c r="C31" s="12" t="s">
        <v>248</v>
      </c>
      <c r="D31" s="13">
        <v>2000</v>
      </c>
    </row>
    <row r="32" s="2" customFormat="1" ht="25" customHeight="1" spans="1:4">
      <c r="A32" s="10">
        <v>29</v>
      </c>
      <c r="B32" s="12" t="s">
        <v>133</v>
      </c>
      <c r="C32" s="12" t="s">
        <v>249</v>
      </c>
      <c r="D32" s="13">
        <v>4000</v>
      </c>
    </row>
    <row r="33" s="2" customFormat="1" ht="25" customHeight="1" spans="1:4">
      <c r="A33" s="10">
        <v>30</v>
      </c>
      <c r="B33" s="12" t="s">
        <v>198</v>
      </c>
      <c r="C33" s="12" t="s">
        <v>250</v>
      </c>
      <c r="D33" s="13">
        <v>8000</v>
      </c>
    </row>
    <row r="34" s="2" customFormat="1" ht="25" customHeight="1" spans="1:4">
      <c r="A34" s="10">
        <v>31</v>
      </c>
      <c r="B34" s="12" t="s">
        <v>206</v>
      </c>
      <c r="C34" s="12" t="s">
        <v>251</v>
      </c>
      <c r="D34" s="13">
        <v>2000</v>
      </c>
    </row>
    <row r="35" s="2" customFormat="1" ht="25" customHeight="1" spans="1:4">
      <c r="A35" s="10">
        <v>32</v>
      </c>
      <c r="B35" s="12" t="s">
        <v>206</v>
      </c>
      <c r="C35" s="12" t="s">
        <v>252</v>
      </c>
      <c r="D35" s="13">
        <v>2000</v>
      </c>
    </row>
    <row r="36" s="2" customFormat="1" ht="25" customHeight="1" spans="1:4">
      <c r="A36" s="10">
        <v>33</v>
      </c>
      <c r="B36" s="12" t="s">
        <v>133</v>
      </c>
      <c r="C36" s="12" t="s">
        <v>253</v>
      </c>
      <c r="D36" s="13">
        <v>2000</v>
      </c>
    </row>
    <row r="37" s="2" customFormat="1" ht="25" customHeight="1" spans="1:4">
      <c r="A37" s="10">
        <v>34</v>
      </c>
      <c r="B37" s="12" t="s">
        <v>198</v>
      </c>
      <c r="C37" s="12" t="s">
        <v>254</v>
      </c>
      <c r="D37" s="13">
        <v>2000</v>
      </c>
    </row>
    <row r="38" s="2" customFormat="1" ht="25" customHeight="1" spans="1:4">
      <c r="A38" s="10">
        <v>35</v>
      </c>
      <c r="B38" s="12" t="s">
        <v>198</v>
      </c>
      <c r="C38" s="12" t="s">
        <v>255</v>
      </c>
      <c r="D38" s="13">
        <v>10000</v>
      </c>
    </row>
    <row r="39" s="2" customFormat="1" ht="25" customHeight="1" spans="1:4">
      <c r="A39" s="10">
        <v>36</v>
      </c>
      <c r="B39" s="12" t="s">
        <v>210</v>
      </c>
      <c r="C39" s="12" t="s">
        <v>211</v>
      </c>
      <c r="D39" s="13">
        <v>4000</v>
      </c>
    </row>
    <row r="40" s="2" customFormat="1" ht="25" customHeight="1" spans="1:4">
      <c r="A40" s="10">
        <v>37</v>
      </c>
      <c r="B40" s="12" t="s">
        <v>35</v>
      </c>
      <c r="C40" s="12" t="s">
        <v>122</v>
      </c>
      <c r="D40" s="13">
        <v>4000</v>
      </c>
    </row>
    <row r="41" s="2" customFormat="1" ht="25" customHeight="1" spans="1:4">
      <c r="A41" s="10">
        <v>38</v>
      </c>
      <c r="B41" s="12" t="s">
        <v>214</v>
      </c>
      <c r="C41" s="12" t="s">
        <v>256</v>
      </c>
      <c r="D41" s="13">
        <v>2000</v>
      </c>
    </row>
    <row r="42" s="2" customFormat="1" ht="25" customHeight="1" spans="1:4">
      <c r="A42" s="10">
        <v>39</v>
      </c>
      <c r="B42" s="12" t="s">
        <v>206</v>
      </c>
      <c r="C42" s="12" t="s">
        <v>257</v>
      </c>
      <c r="D42" s="13">
        <v>2000</v>
      </c>
    </row>
    <row r="43" s="2" customFormat="1" ht="25" customHeight="1" spans="1:4">
      <c r="A43" s="10">
        <v>40</v>
      </c>
      <c r="B43" s="12" t="s">
        <v>210</v>
      </c>
      <c r="C43" s="12" t="s">
        <v>258</v>
      </c>
      <c r="D43" s="13">
        <v>18000</v>
      </c>
    </row>
    <row r="44" s="2" customFormat="1" ht="25" customHeight="1" spans="1:4">
      <c r="A44" s="10">
        <v>41</v>
      </c>
      <c r="B44" s="12" t="s">
        <v>35</v>
      </c>
      <c r="C44" s="12" t="s">
        <v>86</v>
      </c>
      <c r="D44" s="13">
        <v>6000</v>
      </c>
    </row>
    <row r="45" s="2" customFormat="1" ht="25" customHeight="1" spans="1:4">
      <c r="A45" s="10">
        <v>42</v>
      </c>
      <c r="B45" s="12" t="s">
        <v>210</v>
      </c>
      <c r="C45" s="12" t="s">
        <v>259</v>
      </c>
      <c r="D45" s="13">
        <v>6000</v>
      </c>
    </row>
    <row r="46" s="2" customFormat="1" ht="25" customHeight="1" spans="1:4">
      <c r="A46" s="10">
        <v>43</v>
      </c>
      <c r="B46" s="12" t="s">
        <v>210</v>
      </c>
      <c r="C46" s="12" t="s">
        <v>260</v>
      </c>
      <c r="D46" s="13">
        <v>4000</v>
      </c>
    </row>
    <row r="47" s="2" customFormat="1" ht="25" customHeight="1" spans="1:4">
      <c r="A47" s="10">
        <v>44</v>
      </c>
      <c r="B47" s="12" t="s">
        <v>210</v>
      </c>
      <c r="C47" s="12" t="s">
        <v>261</v>
      </c>
      <c r="D47" s="13">
        <v>6000</v>
      </c>
    </row>
    <row r="48" s="2" customFormat="1" ht="25" customHeight="1" spans="1:4">
      <c r="A48" s="10">
        <v>45</v>
      </c>
      <c r="B48" s="12" t="s">
        <v>210</v>
      </c>
      <c r="C48" s="12" t="s">
        <v>262</v>
      </c>
      <c r="D48" s="13">
        <v>2000</v>
      </c>
    </row>
    <row r="49" s="2" customFormat="1" ht="25" customHeight="1" spans="1:4">
      <c r="A49" s="10">
        <v>46</v>
      </c>
      <c r="B49" s="12" t="s">
        <v>263</v>
      </c>
      <c r="C49" s="12" t="s">
        <v>264</v>
      </c>
      <c r="D49" s="13">
        <v>6000</v>
      </c>
    </row>
    <row r="50" s="2" customFormat="1" ht="25" customHeight="1" spans="1:4">
      <c r="A50" s="10">
        <v>47</v>
      </c>
      <c r="B50" s="12" t="s">
        <v>214</v>
      </c>
      <c r="C50" s="12" t="s">
        <v>216</v>
      </c>
      <c r="D50" s="13">
        <v>2000</v>
      </c>
    </row>
    <row r="51" s="1" customFormat="1" ht="25" customHeight="1" spans="1:4">
      <c r="A51" s="10" t="s">
        <v>191</v>
      </c>
      <c r="B51" s="10"/>
      <c r="C51" s="10" t="s">
        <v>265</v>
      </c>
      <c r="D51" s="14">
        <f>SUM(D4:D50)</f>
        <v>276000</v>
      </c>
    </row>
    <row r="52" ht="55" customHeight="1" spans="1:4">
      <c r="A52" s="15" t="s">
        <v>266</v>
      </c>
      <c r="B52" s="15"/>
      <c r="C52" s="15"/>
      <c r="D52" s="15"/>
    </row>
  </sheetData>
  <mergeCells count="3">
    <mergeCell ref="A1:D1"/>
    <mergeCell ref="A2:D2"/>
    <mergeCell ref="A52:D52"/>
  </mergeCells>
  <conditionalFormatting sqref="C51">
    <cfRule type="duplicateValues" dxfId="0" priority="1"/>
  </conditionalFormatting>
  <pageMargins left="0.751388888888889" right="0.235416666666667" top="1" bottom="0.393055555555556" header="0.511805555555556" footer="0.1562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场地水电物业补贴公示信息</vt:lpstr>
      <vt:lpstr>一次性创业补贴公示信息</vt:lpstr>
      <vt:lpstr>新吸纳就业人员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</dc:creator>
  <cp:lastModifiedBy>李宁</cp:lastModifiedBy>
  <dcterms:created xsi:type="dcterms:W3CDTF">2006-09-13T11:21:00Z</dcterms:created>
  <dcterms:modified xsi:type="dcterms:W3CDTF">2023-05-19T08:42:05Z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2052-11.8.2.8959</vt:lpwstr>
  </property>
</Properties>
</file>